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fileSharing readOnlyRecommended="1"/>
  <workbookPr filterPrivacy="1" defaultThemeVersion="166925"/>
  <xr:revisionPtr revIDLastSave="0" documentId="13_ncr:1_{DA835F0C-5CAC-48BB-812F-439AA633739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Прайс МиС" sheetId="38" r:id="rId1"/>
    <sheet name="Комплектующие" sheetId="39" r:id="rId2"/>
    <sheet name="ЖКХ" sheetId="40" r:id="rId3"/>
  </sheets>
  <definedNames>
    <definedName name="_FilterDatabase" localSheetId="0" hidden="1">'Прайс МиС'!$A$3:$K$44</definedName>
    <definedName name="A" localSheetId="0">'Прайс МиС'!$A$1:$K$200</definedName>
    <definedName name="led" localSheetId="0">'Прайс МиС'!$A$1:$K$200</definedName>
    <definedName name="NewRed" localSheetId="0">'Прайс МиС'!#REF!</definedName>
    <definedName name="NewRed">#REF!</definedName>
    <definedName name="pr" localSheetId="0">'Прайс МиС'!$A$1:$K$44</definedName>
    <definedName name="Print_Area" localSheetId="0">'Прайс МиС'!$A$1:$K$1497</definedName>
    <definedName name="ааа">#REF!</definedName>
    <definedName name="Дилер" localSheetId="0">'Прайс МиС'!#REF!</definedName>
    <definedName name="Дилер">#REF!</definedName>
    <definedName name="метр">#REF!</definedName>
    <definedName name="НИЗ" localSheetId="0">'Прайс МиС'!#REF!</definedName>
    <definedName name="НИЗ">#REF!</definedName>
    <definedName name="нольсемь">#REF!</definedName>
    <definedName name="_xlnm.Print_Area" localSheetId="0">'Прайс МиС'!$A$1:$K$200</definedName>
    <definedName name="Окупаем" localSheetId="0">'Прайс МиС'!#REF!</definedName>
    <definedName name="Окупаем">#REF!</definedName>
    <definedName name="окупаемость" localSheetId="0">'Прайс МиС'!#REF!</definedName>
    <definedName name="Окупаемость">#REF!</definedName>
    <definedName name="Окупаемоть" localSheetId="0">'Прайс МиС'!#REF!</definedName>
    <definedName name="Окупаемоть">#REF!</definedName>
    <definedName name="ооо">#REF!</definedName>
    <definedName name="ОПТ" localSheetId="0">'Прайс МиС'!#REF!</definedName>
    <definedName name="ОПТ">#REF!</definedName>
    <definedName name="партнер" localSheetId="0">'Прайс МиС'!#REF!</definedName>
    <definedName name="партнер">#REF!</definedName>
    <definedName name="полметра">#REF!</definedName>
    <definedName name="полтора">#REF!</definedName>
    <definedName name="ррр">#REF!</definedName>
    <definedName name="РРЦ" localSheetId="0">'Прайс МиС'!#REF!</definedName>
    <definedName name="РРЦ">#REF!</definedName>
    <definedName name="Скидк">#REF!</definedName>
    <definedName name="скидка" localSheetId="0">'Прайс МиС'!$K$3</definedName>
    <definedName name="скидка">#REF!</definedName>
    <definedName name="ЦЗ" localSheetId="0">'Прайс МиС'!#REF!</definedName>
    <definedName name="ЦЗ">#REF!</definedName>
    <definedName name="четверть">#REF!</definedName>
  </definedNames>
  <calcPr calcId="191029"/>
  <webPublishing thicket="0" allowPng="1" targetScreenSize="1024x768" codePage="125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53" i="38" l="1"/>
  <c r="K154" i="38"/>
  <c r="K155" i="38"/>
  <c r="K156" i="38"/>
  <c r="K157" i="38"/>
  <c r="K158" i="38"/>
  <c r="K159" i="38"/>
  <c r="K160" i="38"/>
  <c r="K161" i="38"/>
  <c r="K152" i="38"/>
  <c r="K167" i="38"/>
  <c r="K168" i="38"/>
  <c r="K169" i="38"/>
  <c r="K170" i="38"/>
  <c r="K171" i="38"/>
  <c r="K172" i="38"/>
  <c r="K173" i="38"/>
  <c r="K174" i="38"/>
  <c r="K175" i="38"/>
  <c r="K143" i="38"/>
  <c r="K144" i="38"/>
  <c r="K145" i="38"/>
  <c r="K146" i="38"/>
  <c r="K147" i="38"/>
  <c r="K148" i="38"/>
  <c r="K149" i="38"/>
  <c r="K150" i="38"/>
  <c r="K111" i="38"/>
  <c r="K112" i="38"/>
  <c r="K113" i="38"/>
  <c r="K114" i="38"/>
  <c r="K115" i="38"/>
  <c r="K116" i="38"/>
  <c r="K117" i="38"/>
  <c r="K118" i="38"/>
  <c r="K119" i="38"/>
  <c r="K120" i="38"/>
  <c r="K121" i="38"/>
  <c r="K122" i="38"/>
  <c r="K123" i="38"/>
  <c r="K124" i="38"/>
  <c r="K125" i="38"/>
  <c r="K126" i="38"/>
  <c r="K127" i="38"/>
  <c r="K128" i="38"/>
  <c r="K129" i="38"/>
  <c r="K130" i="38"/>
  <c r="K131" i="38"/>
  <c r="K132" i="38"/>
  <c r="K133" i="38"/>
  <c r="K134" i="38"/>
  <c r="K135" i="38"/>
  <c r="K136" i="38"/>
  <c r="K137" i="38"/>
  <c r="K138" i="38"/>
  <c r="K139" i="38"/>
  <c r="K140" i="38"/>
  <c r="K141" i="38"/>
  <c r="K142" i="38"/>
  <c r="K110" i="38"/>
  <c r="K104" i="38"/>
  <c r="K105" i="38"/>
  <c r="K106" i="38"/>
  <c r="K107" i="38"/>
  <c r="K108" i="38"/>
  <c r="K103" i="38"/>
  <c r="K101" i="38"/>
  <c r="K102" i="38" l="1"/>
  <c r="K5" i="38"/>
  <c r="K6" i="38"/>
  <c r="K7" i="38"/>
  <c r="K8" i="38"/>
  <c r="K9" i="38"/>
  <c r="K10" i="38"/>
  <c r="K11" i="38"/>
  <c r="K166" i="38"/>
  <c r="K165" i="38"/>
  <c r="K164" i="38"/>
  <c r="K163" i="38"/>
  <c r="I175" i="38" l="1"/>
  <c r="I174" i="38"/>
  <c r="I173" i="38"/>
  <c r="I172" i="38"/>
  <c r="I171" i="38"/>
  <c r="I170" i="38"/>
  <c r="I169" i="38"/>
  <c r="I168" i="38"/>
  <c r="I167" i="38"/>
  <c r="I146" i="38"/>
  <c r="I145" i="38"/>
  <c r="I144" i="38"/>
  <c r="I143" i="38"/>
  <c r="I142" i="38"/>
  <c r="I141" i="38"/>
  <c r="I140" i="38"/>
  <c r="I139" i="38"/>
  <c r="I138" i="38"/>
  <c r="I137" i="38"/>
  <c r="I136" i="38"/>
  <c r="I135" i="38"/>
  <c r="I134" i="38"/>
  <c r="I133" i="38"/>
  <c r="I132" i="38"/>
  <c r="I131" i="38"/>
  <c r="I130" i="38"/>
  <c r="I129" i="38"/>
  <c r="I128" i="38"/>
  <c r="I127" i="38"/>
  <c r="I126" i="38"/>
  <c r="I125" i="38"/>
  <c r="K100" i="38"/>
  <c r="K99" i="38"/>
  <c r="K98" i="38"/>
  <c r="K97" i="38"/>
  <c r="K96" i="38"/>
  <c r="K95" i="38"/>
  <c r="K94" i="38"/>
  <c r="K93" i="38"/>
  <c r="K92" i="38"/>
  <c r="K91" i="38"/>
  <c r="K90" i="38"/>
  <c r="K89" i="38"/>
  <c r="K88" i="38"/>
  <c r="K87" i="38"/>
  <c r="K86" i="38"/>
  <c r="K85" i="38"/>
  <c r="K84" i="38"/>
  <c r="K83" i="38"/>
  <c r="K82" i="38"/>
  <c r="K81" i="38"/>
  <c r="K80" i="38"/>
  <c r="K79" i="38"/>
  <c r="K78" i="38"/>
  <c r="K77" i="38"/>
  <c r="K76" i="38"/>
  <c r="K75" i="38"/>
  <c r="K74" i="38"/>
  <c r="K73" i="38"/>
  <c r="K72" i="38"/>
  <c r="K71" i="38"/>
  <c r="K70" i="38"/>
  <c r="K69" i="38"/>
  <c r="K68" i="38"/>
  <c r="K67" i="38"/>
  <c r="K66" i="38"/>
  <c r="K65" i="38"/>
  <c r="K64" i="38"/>
  <c r="K63" i="38"/>
  <c r="K62" i="38"/>
  <c r="K61" i="38"/>
  <c r="K60" i="38"/>
  <c r="K59" i="38"/>
  <c r="K58" i="38"/>
  <c r="K57" i="38"/>
  <c r="K56" i="38"/>
  <c r="K55" i="38"/>
  <c r="K54" i="38"/>
  <c r="K53" i="38"/>
  <c r="K52" i="38"/>
  <c r="K51" i="38"/>
  <c r="K50" i="38"/>
  <c r="K49" i="38"/>
  <c r="K48" i="38"/>
  <c r="K47" i="38"/>
  <c r="K46" i="38"/>
  <c r="K44" i="38"/>
  <c r="K43" i="38"/>
  <c r="K42" i="38"/>
  <c r="K41" i="38"/>
  <c r="K40" i="38"/>
  <c r="K39" i="38"/>
  <c r="K38" i="38"/>
  <c r="K37" i="38"/>
  <c r="K36" i="38"/>
  <c r="K35" i="38"/>
  <c r="K34" i="38"/>
  <c r="K33" i="38"/>
  <c r="K32" i="38"/>
  <c r="K31" i="38"/>
  <c r="K30" i="38"/>
  <c r="K29" i="38"/>
  <c r="K28" i="38"/>
  <c r="K26" i="38"/>
  <c r="K25" i="38"/>
  <c r="K24" i="38"/>
  <c r="K23" i="38"/>
  <c r="K22" i="38"/>
  <c r="K21" i="38"/>
  <c r="K20" i="38"/>
  <c r="K18" i="38"/>
  <c r="K17" i="38"/>
  <c r="K16" i="38"/>
  <c r="K15" i="38"/>
  <c r="K14" i="38"/>
  <c r="K13" i="38"/>
  <c r="K12" i="38"/>
</calcChain>
</file>

<file path=xl/sharedStrings.xml><?xml version="1.0" encoding="utf-8"?>
<sst xmlns="http://schemas.openxmlformats.org/spreadsheetml/2006/main" count="1311" uniqueCount="561">
  <si>
    <t>Рассеиватель поликарбонат молочный 90%</t>
  </si>
  <si>
    <t>КСС</t>
  </si>
  <si>
    <t>Д 120°</t>
  </si>
  <si>
    <t>Ш, 90,60,30°</t>
  </si>
  <si>
    <t>45,30,15°</t>
  </si>
  <si>
    <t xml:space="preserve"> 3-7</t>
  </si>
  <si>
    <t>БАП на 3 часа до 200вт</t>
  </si>
  <si>
    <t>Винт-кольцо М6</t>
  </si>
  <si>
    <t>Врезка в корпус резьбовой втулки м6</t>
  </si>
  <si>
    <t>Трос подвеса с зажимами для петель (за 1м)</t>
  </si>
  <si>
    <t>IP20 УХЛ4 Драйвер с гальваникой "Аргос"</t>
  </si>
  <si>
    <t>Крепежные втулки резьбовые в комплекте</t>
  </si>
  <si>
    <t>150х86</t>
  </si>
  <si>
    <t>82х73</t>
  </si>
  <si>
    <t>106х57</t>
  </si>
  <si>
    <t>124х67</t>
  </si>
  <si>
    <t>194х71</t>
  </si>
  <si>
    <t>213x87</t>
  </si>
  <si>
    <t>106х67</t>
  </si>
  <si>
    <t>77х49мм</t>
  </si>
  <si>
    <t>150х150</t>
  </si>
  <si>
    <t>150х250</t>
  </si>
  <si>
    <t>81x72</t>
  </si>
  <si>
    <t>81x71</t>
  </si>
  <si>
    <t>124х85</t>
  </si>
  <si>
    <t>60х70</t>
  </si>
  <si>
    <t>595х40</t>
  </si>
  <si>
    <t>180х40</t>
  </si>
  <si>
    <t>588х40</t>
  </si>
  <si>
    <t>297х40</t>
  </si>
  <si>
    <t xml:space="preserve"> 3-4</t>
  </si>
  <si>
    <t xml:space="preserve"> 4-9</t>
  </si>
  <si>
    <t xml:space="preserve"> 5-10</t>
  </si>
  <si>
    <t xml:space="preserve"> 6-12</t>
  </si>
  <si>
    <t xml:space="preserve"> 8-15</t>
  </si>
  <si>
    <t xml:space="preserve"> 7-12</t>
  </si>
  <si>
    <t>Нет</t>
  </si>
  <si>
    <t>Г 90°</t>
  </si>
  <si>
    <t>Д 150°</t>
  </si>
  <si>
    <t>81х71</t>
  </si>
  <si>
    <t>82x73</t>
  </si>
  <si>
    <t>Светильник "Модуль" (равномерная засветка) (Серия "Torgled")</t>
  </si>
  <si>
    <t>ULT-160/510-120-01</t>
  </si>
  <si>
    <t>ULT-180/760-120-01</t>
  </si>
  <si>
    <t>AVN-040/260-120-01</t>
  </si>
  <si>
    <t>AVN-050/340-OOO-01</t>
  </si>
  <si>
    <t>AVN-080/510-120-01</t>
  </si>
  <si>
    <t>AVN-100/600-120-01</t>
  </si>
  <si>
    <t>AVN-100/670-OOO-01</t>
  </si>
  <si>
    <t>AVN-120/600-120-01</t>
  </si>
  <si>
    <t>STR-040/260-120-01</t>
  </si>
  <si>
    <t>STR-050/300-120-01</t>
  </si>
  <si>
    <t>STR-050/340-OOO-01</t>
  </si>
  <si>
    <t>STR-060/300-120-01</t>
  </si>
  <si>
    <t>STR-080/510-120-01</t>
  </si>
  <si>
    <t>STR-100/600-120-01</t>
  </si>
  <si>
    <t>STR-100/660-OOO-01</t>
  </si>
  <si>
    <t>STR-120/600-120-01</t>
  </si>
  <si>
    <t>MGS-150/510-OOO-01</t>
  </si>
  <si>
    <t>MGS-160/510-120-01</t>
  </si>
  <si>
    <t>MGS-200/760-OOO-01</t>
  </si>
  <si>
    <t>PRS-100/360-OOO-01</t>
  </si>
  <si>
    <t>PRS-150/510-OOO-01</t>
  </si>
  <si>
    <t>PRS-160/510-120-01</t>
  </si>
  <si>
    <t>PRS-200/760-OOO-01</t>
  </si>
  <si>
    <t>KVR-040/260-120-02</t>
  </si>
  <si>
    <t>KVR-050/300-120-02</t>
  </si>
  <si>
    <t>KVR-050/340-OOO-02</t>
  </si>
  <si>
    <t>KVR-060/300-120-02</t>
  </si>
  <si>
    <t>KVR-080/510-120-02</t>
  </si>
  <si>
    <t>KVR-100/600-120-02</t>
  </si>
  <si>
    <t>KVR-100/660-OOO-02</t>
  </si>
  <si>
    <t>KVR-120/600-120-02</t>
  </si>
  <si>
    <t>KVR-180/1.2-120-02</t>
  </si>
  <si>
    <t>KVR-200/1.2-120-02</t>
  </si>
  <si>
    <t>GOR-060/260-120-02</t>
  </si>
  <si>
    <t>GOR-100/310-120-02</t>
  </si>
  <si>
    <t>GOR-150/510-OOO-02</t>
  </si>
  <si>
    <t>GOR-160/510-120-02</t>
  </si>
  <si>
    <t>GOR-200/760-OOO-02</t>
  </si>
  <si>
    <t>ALL-040/260-120-02</t>
  </si>
  <si>
    <t>ALL-050/300-120-02</t>
  </si>
  <si>
    <t>ALL-050/340-OOO-02</t>
  </si>
  <si>
    <t>ALL-060/300-120-02</t>
  </si>
  <si>
    <t>ALL-080/510-120-02</t>
  </si>
  <si>
    <t>ALL-100/600-120-02</t>
  </si>
  <si>
    <t>ALL-100/670-OOO-02</t>
  </si>
  <si>
    <t>ALL-120/600-120-02</t>
  </si>
  <si>
    <t>ALL-180/1.2-120-02</t>
  </si>
  <si>
    <t>ALL-200/1.2-120-02</t>
  </si>
  <si>
    <t>OFC-030/1.2-120-00</t>
  </si>
  <si>
    <t>OFC-035/1.2-120-00</t>
  </si>
  <si>
    <t>OFC-040/1.2-120-00</t>
  </si>
  <si>
    <t>OFC-050/1.2-120-00</t>
  </si>
  <si>
    <t>OFC-060/1.2-120-00</t>
  </si>
  <si>
    <t>OFC-070/1.2-120-00</t>
  </si>
  <si>
    <t>HAF-020/595-120-00</t>
  </si>
  <si>
    <t>HAF-025/595-120-00</t>
  </si>
  <si>
    <t>HAF-020/600-120-00</t>
  </si>
  <si>
    <t>HAF-025/600-120-00</t>
  </si>
  <si>
    <t>LUC-024/260-120-02</t>
  </si>
  <si>
    <t>LUC-050/510-120-02</t>
  </si>
  <si>
    <t>LUC-080/760-120-02</t>
  </si>
  <si>
    <t>LUC-160/1.5-120-02</t>
  </si>
  <si>
    <t>KUB-050/150-OOO-03</t>
  </si>
  <si>
    <t>KUB-100/150-OOO-03</t>
  </si>
  <si>
    <t>KUB-120/150-120-03</t>
  </si>
  <si>
    <t>VKT-024/260-120-02</t>
  </si>
  <si>
    <t>VKT-024/350-OOO-02</t>
  </si>
  <si>
    <t>VKT-030/510-120-02</t>
  </si>
  <si>
    <t>VKT-030/1.5-120-02</t>
  </si>
  <si>
    <t>VKT-035/510-120-02</t>
  </si>
  <si>
    <t>VKT-040/510-120-02</t>
  </si>
  <si>
    <t>VKT-040/1.5-120-02</t>
  </si>
  <si>
    <t>VKT-050/510-120-02</t>
  </si>
  <si>
    <t>VKT-050/1.5-120-02</t>
  </si>
  <si>
    <t>VKT-060/510-120-02</t>
  </si>
  <si>
    <t>VKT-060/1.5-120-02</t>
  </si>
  <si>
    <t>VKT-080/1.5-120-02</t>
  </si>
  <si>
    <t>VKT-100/1.5-120-02</t>
  </si>
  <si>
    <t>VKT-100/1.5-OOO-02</t>
  </si>
  <si>
    <t>VKT-120/1.5-120-02</t>
  </si>
  <si>
    <t>SLM-030/1.2-120-00</t>
  </si>
  <si>
    <t>SLM-035/1.2-120-00</t>
  </si>
  <si>
    <t>SLM-040/1.2-120-00</t>
  </si>
  <si>
    <t>SLM-050/1.2-120-00</t>
  </si>
  <si>
    <t>SLM-060/1.2-120-00</t>
  </si>
  <si>
    <t>SLM-070/1.2-120-00</t>
  </si>
  <si>
    <t>MDL-020/500-090-09</t>
  </si>
  <si>
    <t>MDL-023/500-090-09</t>
  </si>
  <si>
    <t>MDL-033/1.5-090-09</t>
  </si>
  <si>
    <t>MDL-042/1.5-090-09</t>
  </si>
  <si>
    <t>MDL-050/1.5-090-09</t>
  </si>
  <si>
    <t>MDL-060/1.5-090-09</t>
  </si>
  <si>
    <t>AIP-030/595-120-00</t>
  </si>
  <si>
    <t>AIP-035/595-120-00</t>
  </si>
  <si>
    <t>AIP-040/595-120-00</t>
  </si>
  <si>
    <t>AIP-050/595-120-00</t>
  </si>
  <si>
    <t>AIP-060/595-120-00</t>
  </si>
  <si>
    <t>AIP-070/595-120-00</t>
  </si>
  <si>
    <t>GRL-030/588-120-00</t>
  </si>
  <si>
    <t>GRL-035/588-120-00</t>
  </si>
  <si>
    <t>GRL-040/588-120-00</t>
  </si>
  <si>
    <t>GRL-050/588-120-00</t>
  </si>
  <si>
    <t>GRL-060/588-120-00</t>
  </si>
  <si>
    <t>GRL-070/588-120-00</t>
  </si>
  <si>
    <t>ARM-030/595-120-00</t>
  </si>
  <si>
    <t>ARM-035/595-120-00</t>
  </si>
  <si>
    <t>ARM-040/595-120-00</t>
  </si>
  <si>
    <t>ARM-050/595-120-00</t>
  </si>
  <si>
    <t>ARM-060/595-120-00</t>
  </si>
  <si>
    <t>ARM-070/595-120-00</t>
  </si>
  <si>
    <t>STR-160/1.0-120-01</t>
  </si>
  <si>
    <t>KVR-150/1.0-OOO-02</t>
  </si>
  <si>
    <t>KVR-160/1.0-120-02</t>
  </si>
  <si>
    <t>LUC-100/1.0-120-02</t>
  </si>
  <si>
    <t>ALL-150/1.0-OOO-02</t>
  </si>
  <si>
    <t>ALL-160/1.0-120-02</t>
  </si>
  <si>
    <t>VKT-030/1.0-120-02</t>
  </si>
  <si>
    <t>VKT-035/1.0-120-02</t>
  </si>
  <si>
    <t>VKT-040/1.0-120-02</t>
  </si>
  <si>
    <t>VKT-050/1.0-120-02</t>
  </si>
  <si>
    <t>VKT-060/1.0-120-002</t>
  </si>
  <si>
    <t>VKT-080/1.0-120-02</t>
  </si>
  <si>
    <t>VKT-100/1.0-120-02</t>
  </si>
  <si>
    <t>VKT-120/1.0-120-02</t>
  </si>
  <si>
    <t>MDL-023/1.0-090-09</t>
  </si>
  <si>
    <t>MDL-033/1.0-090-09</t>
  </si>
  <si>
    <t>MDL-042/1.0-090-09</t>
  </si>
  <si>
    <t>MDL-050/1.0-090-09</t>
  </si>
  <si>
    <t>O-55/100</t>
  </si>
  <si>
    <t>O-55/101</t>
  </si>
  <si>
    <t>O-55/150</t>
  </si>
  <si>
    <t>O-55/200</t>
  </si>
  <si>
    <t>Комплект крепления КОНСОЛЬ 55/200 миди
 Алюминий 6060 
максимальный посадочный диаметр до 55мм</t>
  </si>
  <si>
    <t>Комплект крепления КОНСОЛЬ 55/150 миди
 Алюминий 6060 
максимальный посадочный диаметр до 55мм</t>
  </si>
  <si>
    <t xml:space="preserve"> Комплект крепления КОНСОЛЬ 55/101 миди
 Алюминий 6060 
максимальный посадочный диаметр до 55мм</t>
  </si>
  <si>
    <t>Комплект крепления КОНСОЛЬ 52/100</t>
  </si>
  <si>
    <t>Комплект крепления КОНСОЛЬ 52/150</t>
  </si>
  <si>
    <t>O-52/100</t>
  </si>
  <si>
    <t>O-52/150</t>
  </si>
  <si>
    <t>Увеличение диаметра КОНСОЛИ 62/100</t>
  </si>
  <si>
    <t>O-62/100</t>
  </si>
  <si>
    <t>Увеличение диаметра КОНСОЛИ 62/150</t>
  </si>
  <si>
    <t>O-62/150</t>
  </si>
  <si>
    <t>S-35/70</t>
  </si>
  <si>
    <t>Замена крепления на Кронштейн настенно-поворотный</t>
  </si>
  <si>
    <t>К-85/155</t>
  </si>
  <si>
    <t>Замена Крепления на  КОНСОЛЬ поворотную</t>
  </si>
  <si>
    <t>О-60/T</t>
  </si>
  <si>
    <t xml:space="preserve">Замена крепления рым-гайка (пара)   </t>
  </si>
  <si>
    <t>M-6/0</t>
  </si>
  <si>
    <t>Замена на консольное крепление на диаметр более 55 мм  (Хомут)</t>
  </si>
  <si>
    <t>X-60/80</t>
  </si>
  <si>
    <t>T-2/1.0</t>
  </si>
  <si>
    <t>M-6/35</t>
  </si>
  <si>
    <t>V-6/9</t>
  </si>
  <si>
    <t>Заглушка торцевая Модуль ДШ=60х70 мм</t>
  </si>
  <si>
    <t>Z-60/0</t>
  </si>
  <si>
    <t>Бестеневой Соединитель линейный Модуль</t>
  </si>
  <si>
    <t>Z-60/180</t>
  </si>
  <si>
    <t>Бестеневое Угловое соединение Модуль  ДШГ=70х60х70мм</t>
  </si>
  <si>
    <t>Z-60/90</t>
  </si>
  <si>
    <t>Магистральная проводка  до 1.5кВт</t>
  </si>
  <si>
    <t>VV-25/1.5</t>
  </si>
  <si>
    <t>Модификация с БАП на 2 часа до 40вт</t>
  </si>
  <si>
    <t>AD-2/040</t>
  </si>
  <si>
    <t>AD-3/200</t>
  </si>
  <si>
    <t>Модификация с драйвером Защиты от скачков 380В (на каждые 50Вт)</t>
  </si>
  <si>
    <t>PV-50/380</t>
  </si>
  <si>
    <t>Модификация с драйвером Грозозащиты до 6000 В (на каждые 100Вт)</t>
  </si>
  <si>
    <t>SD-1/100</t>
  </si>
  <si>
    <t>Универсальный комплект скоба поворотная (2шт.)</t>
  </si>
  <si>
    <t>в комплектации</t>
  </si>
  <si>
    <t>Опции</t>
  </si>
  <si>
    <t>Светильники сертифицированны (ЕАС). Источники тока с гальванической развязкой, алюминивые светодиодные модули, светодиоды Samsung и Osram с оптической эффективностью до 179 Лм/Вт и индексом цветопередачи CRI &gt; 80Ra. коэффициент пульсации менее 1%. Выбор цветовой температуры: 3000К, 4000К, 5000К. Класс защиты от поражения электрическим током I. Ресурс работы светильников &gt;100000 часов. Гарантия 5 (Пять) лет</t>
  </si>
  <si>
    <t>Модель
(Артикул)</t>
  </si>
  <si>
    <t>Длина
мм</t>
  </si>
  <si>
    <t>Габариты
ШхВ
мм</t>
  </si>
  <si>
    <t>Реком. высота
М</t>
  </si>
  <si>
    <t>Потреб. Мощность
Вт</t>
  </si>
  <si>
    <t>Лм
Прозр.</t>
  </si>
  <si>
    <t>Лм
Мат.</t>
  </si>
  <si>
    <t>Серия "ROUTE" - Магистрали и Трассы</t>
  </si>
  <si>
    <t>Серия "CARDO" - Дороги и Переулки</t>
  </si>
  <si>
    <r>
      <rPr>
        <b/>
        <sz val="14"/>
        <rFont val="Myriad Pro"/>
        <family val="2"/>
        <charset val="204"/>
      </rPr>
      <t xml:space="preserve">Уличный светильник "Ультима" (Серия "Route") </t>
    </r>
    <r>
      <rPr>
        <b/>
        <sz val="11"/>
        <rFont val="Myriad Pro"/>
        <family val="2"/>
        <charset val="204"/>
      </rPr>
      <t xml:space="preserve">
IP65 УХЛ1, Встроенная ГРОЗОЗАЩИТА (380в, 4-6кв) "Аргос"
</t>
    </r>
    <r>
      <rPr>
        <sz val="11"/>
        <rFont val="Myriad Pro"/>
        <family val="2"/>
        <charset val="204"/>
      </rPr>
      <t>Анодированный алюминий, рассеиватель поликарбонат (прозр/мат)
Консольное креплениена трубу до 55мм в комплекте
(* светильник ULT-180/760-120-10 - без грозозащиты)</t>
    </r>
  </si>
  <si>
    <r>
      <t xml:space="preserve">Уличный светильник "Проспект" (Серия "Route")
</t>
    </r>
    <r>
      <rPr>
        <b/>
        <sz val="12"/>
        <rFont val="Myriad Pro"/>
        <family val="2"/>
        <charset val="204"/>
      </rPr>
      <t>IP65 УХЛ1 Встроенная ГРОЗОЗАЩИТА (380в, 4-6кв)</t>
    </r>
    <r>
      <rPr>
        <b/>
        <sz val="10"/>
        <rFont val="Myriad Pro"/>
        <family val="2"/>
        <charset val="204"/>
      </rPr>
      <t xml:space="preserve">
</t>
    </r>
    <r>
      <rPr>
        <sz val="11"/>
        <rFont val="Myriad Pro"/>
        <family val="2"/>
        <charset val="204"/>
      </rPr>
      <t>Анодированный алюминий, рассеиватель поликарбонат
Встроенное Консольное креплениена трубу до 55мм в комплекте</t>
    </r>
  </si>
  <si>
    <r>
      <t xml:space="preserve">Уличный светильник "Магистраль" (Серия "Route")
</t>
    </r>
    <r>
      <rPr>
        <b/>
        <sz val="12"/>
        <rFont val="Myriad Pro"/>
        <family val="2"/>
        <charset val="204"/>
      </rPr>
      <t>IP65 УХЛ1 Драйвер с гальваникой "Аргос"</t>
    </r>
    <r>
      <rPr>
        <b/>
        <sz val="14"/>
        <rFont val="Myriad Pro"/>
        <family val="2"/>
        <charset val="204"/>
      </rPr>
      <t xml:space="preserve">
</t>
    </r>
    <r>
      <rPr>
        <sz val="11"/>
        <rFont val="Myriad Pro"/>
        <family val="2"/>
        <charset val="204"/>
      </rPr>
      <t xml:space="preserve">Анодированный алюминий, рассеиватель поликарбонат (прозр/мат)
Консольное креплениена трубу до 55мм в комплекте
</t>
    </r>
  </si>
  <si>
    <r>
      <t xml:space="preserve">Уличный светильник "Авеню" (Серия "Cardo")
</t>
    </r>
    <r>
      <rPr>
        <b/>
        <sz val="12"/>
        <rFont val="Myriad Pro"/>
        <family val="2"/>
        <charset val="204"/>
      </rPr>
      <t>IP65 УХЛ1 Драйвер с гальваникой "Аргос"</t>
    </r>
    <r>
      <rPr>
        <b/>
        <sz val="14"/>
        <rFont val="Myriad Pro"/>
        <family val="2"/>
        <charset val="204"/>
      </rPr>
      <t xml:space="preserve">
</t>
    </r>
    <r>
      <rPr>
        <sz val="11"/>
        <rFont val="Myriad Pro"/>
        <family val="2"/>
        <charset val="204"/>
      </rPr>
      <t>Анодированный алюминий, рассеиватель поликарбонат (прозр/мат)
Консольное креплениена трубу до 52мм в комплекте</t>
    </r>
  </si>
  <si>
    <r>
      <t xml:space="preserve">Уличный светильник "Стрит" (Серия "Cardo")
</t>
    </r>
    <r>
      <rPr>
        <b/>
        <sz val="12"/>
        <rFont val="Myriad Pro"/>
        <family val="2"/>
        <charset val="204"/>
      </rPr>
      <t>IP65 УХЛ1 Драйвер с гальваникой "Аргос"</t>
    </r>
    <r>
      <rPr>
        <b/>
        <sz val="14"/>
        <rFont val="Myriad Pro"/>
        <family val="2"/>
        <charset val="204"/>
      </rPr>
      <t xml:space="preserve">
</t>
    </r>
    <r>
      <rPr>
        <sz val="11"/>
        <rFont val="Myriad Pro"/>
        <family val="2"/>
        <charset val="204"/>
      </rPr>
      <t>Анодированный алюминий, рассеиватель поликарбонат (прозр/мат)
Консольное креплениена трубу до 55мм в комплекте</t>
    </r>
  </si>
  <si>
    <t>Серия "FACTORY" - Промышленное освещение</t>
  </si>
  <si>
    <r>
      <t xml:space="preserve">Промышленный светильник "Квартет" (Серия "Factory")
</t>
    </r>
    <r>
      <rPr>
        <b/>
        <sz val="11"/>
        <rFont val="Myriad Pro"/>
        <family val="2"/>
        <charset val="204"/>
      </rPr>
      <t>IP65 УХЛ1 Драйвер с гальваникой "Аргос"</t>
    </r>
    <r>
      <rPr>
        <b/>
        <sz val="12"/>
        <rFont val="Myriad Pro"/>
        <family val="2"/>
        <charset val="204"/>
      </rPr>
      <t xml:space="preserve">
</t>
    </r>
    <r>
      <rPr>
        <sz val="11"/>
        <rFont val="Myriad Pro"/>
        <family val="2"/>
        <charset val="204"/>
      </rPr>
      <t>Анодированный алюминий, рассеиватель поликарбонат (прозр/мат)
Крепление скоба поворотная в комплекте</t>
    </r>
  </si>
  <si>
    <r>
      <t xml:space="preserve">Промышленный светильник "Горизонт" (Серия "Factory")
</t>
    </r>
    <r>
      <rPr>
        <b/>
        <sz val="11"/>
        <rFont val="Myriad Pro"/>
        <family val="2"/>
        <charset val="204"/>
      </rPr>
      <t>IP65 УХЛ1 Драйвер с гальваникой "Аргос"</t>
    </r>
    <r>
      <rPr>
        <b/>
        <sz val="12"/>
        <rFont val="Myriad Pro"/>
        <family val="2"/>
        <charset val="204"/>
      </rPr>
      <t xml:space="preserve">
</t>
    </r>
    <r>
      <rPr>
        <sz val="11"/>
        <rFont val="Myriad Pro"/>
        <family val="2"/>
        <charset val="204"/>
      </rPr>
      <t>Анодированный алюминий, рассеиватель поликарбонат (прозр/мат)
Крепление скоба поворотная в комплекте</t>
    </r>
  </si>
  <si>
    <r>
      <t xml:space="preserve">Промышленный светильник "Алюм" (Серия "Factory")
</t>
    </r>
    <r>
      <rPr>
        <b/>
        <sz val="11"/>
        <rFont val="Myriad Pro"/>
        <family val="2"/>
        <charset val="204"/>
      </rPr>
      <t>IP65 УХЛ1 Драйвер с гальваникой "Аргос"</t>
    </r>
    <r>
      <rPr>
        <b/>
        <sz val="12"/>
        <rFont val="Myriad Pro"/>
        <family val="2"/>
        <charset val="204"/>
      </rPr>
      <t xml:space="preserve">
</t>
    </r>
    <r>
      <rPr>
        <sz val="11"/>
        <rFont val="Myriad Pro"/>
        <family val="2"/>
        <charset val="204"/>
      </rPr>
      <t>Анодированный алюминий, рассеиватель поликарбонат (прозр/мат)
Крепление скоба поворотная в комплекте</t>
    </r>
  </si>
  <si>
    <r>
      <t xml:space="preserve">"Вектор" внутреннего освещения (Серия "Factory")
</t>
    </r>
    <r>
      <rPr>
        <b/>
        <sz val="12"/>
        <rFont val="Myriad Pro"/>
        <family val="2"/>
        <charset val="204"/>
      </rPr>
      <t>IP65 УХЛ4 Драйвер с гальваникой "Аргос"</t>
    </r>
    <r>
      <rPr>
        <b/>
        <sz val="14"/>
        <rFont val="Myriad Pro"/>
        <family val="2"/>
        <charset val="204"/>
      </rPr>
      <t xml:space="preserve">
</t>
    </r>
    <r>
      <rPr>
        <sz val="11"/>
        <rFont val="Myriad Pro"/>
        <family val="2"/>
        <charset val="204"/>
      </rPr>
      <t>Анодированный алюминий, рассеиватель поликарбонат (прозр/мат)
Крепление скоба поворотная в комплекте</t>
    </r>
  </si>
  <si>
    <r>
      <rPr>
        <b/>
        <sz val="12"/>
        <rFont val="Arial"/>
        <family val="2"/>
        <charset val="204"/>
      </rPr>
      <t>"Слим" внутреннего освещения (Серия "Factory")</t>
    </r>
    <r>
      <rPr>
        <b/>
        <sz val="14"/>
        <rFont val="Arial"/>
        <family val="2"/>
        <charset val="204"/>
      </rPr>
      <t xml:space="preserve">
</t>
    </r>
    <r>
      <rPr>
        <b/>
        <sz val="11"/>
        <rFont val="Arial"/>
        <family val="2"/>
        <charset val="204"/>
      </rPr>
      <t>IP65 УХЛ4 Драйвер с гальваникой "Аргос"</t>
    </r>
    <r>
      <rPr>
        <b/>
        <sz val="14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Корпус пластик АБС, рассеиватель полистирол
(прозр/матированный)
Крепежные клипсы в комплекте</t>
    </r>
  </si>
  <si>
    <t>Серия PROFFIS - Офисное Освещение</t>
  </si>
  <si>
    <t>Серия "TORGLED" - Торговое освешение</t>
  </si>
  <si>
    <t>Серия "AKCENT" - Архитектурная Подсветка</t>
  </si>
  <si>
    <r>
      <t xml:space="preserve">"Армстронг IP54" внутреннего освещения (Серия "Proffis")
</t>
    </r>
    <r>
      <rPr>
        <b/>
        <sz val="11"/>
        <rFont val="Myriad Pro"/>
        <family val="2"/>
        <charset val="204"/>
      </rPr>
      <t>IP54 УХЛ4 Драйвер с гальваникой "Аргос"</t>
    </r>
    <r>
      <rPr>
        <b/>
        <sz val="12"/>
        <rFont val="Myriad Pro"/>
        <family val="2"/>
        <charset val="204"/>
      </rPr>
      <t xml:space="preserve">
</t>
    </r>
    <r>
      <rPr>
        <sz val="11"/>
        <rFont val="Myriad Pro"/>
        <family val="2"/>
        <charset val="204"/>
      </rPr>
      <t xml:space="preserve">Сталь 0,5мм, окраска порошком в белый RAL9003
</t>
    </r>
    <r>
      <rPr>
        <b/>
        <sz val="11"/>
        <rFont val="Myriad Pro"/>
        <family val="2"/>
        <charset val="204"/>
      </rPr>
      <t>Встраиваемый в потолки типа Армстонг</t>
    </r>
    <r>
      <rPr>
        <sz val="11"/>
        <rFont val="Myriad Pro"/>
        <family val="2"/>
        <charset val="204"/>
      </rPr>
      <t xml:space="preserve">
Рассеиватель полистирол призматический/матовый</t>
    </r>
  </si>
  <si>
    <r>
      <t xml:space="preserve">"Панель" (равномерная засветка) (Серия "Proffis")
</t>
    </r>
    <r>
      <rPr>
        <sz val="10"/>
        <rFont val="Myriad Pro"/>
        <family val="2"/>
        <charset val="204"/>
      </rPr>
      <t xml:space="preserve">IP40 сталь 0,5мм, окраска порошком в белый RAL9003
Рассеиватель полистирол матовый
</t>
    </r>
    <r>
      <rPr>
        <b/>
        <sz val="10"/>
        <rFont val="Myriad Pro"/>
        <family val="2"/>
        <charset val="204"/>
      </rPr>
      <t>Накладной или встраиваемый: Армстронг, Грильято, "1200х180"</t>
    </r>
  </si>
  <si>
    <r>
      <t xml:space="preserve">Светильник "Офисный" (Серия "Proffis")
</t>
    </r>
    <r>
      <rPr>
        <sz val="10"/>
        <rFont val="Myriad Pro"/>
        <family val="2"/>
        <charset val="204"/>
      </rPr>
      <t xml:space="preserve">IP40 сталь 0,5мм, окраска порошком в белый RAL9003
Рассеиватель полистирол призматический/матовый
</t>
    </r>
    <r>
      <rPr>
        <b/>
        <sz val="10"/>
        <rFont val="Myriad Pro"/>
        <family val="2"/>
        <charset val="204"/>
      </rPr>
      <t>Накладной или встраиваемый: "1200х180"</t>
    </r>
  </si>
  <si>
    <r>
      <t xml:space="preserve">Светильник "Грильято" (Серия "Proffis")
</t>
    </r>
    <r>
      <rPr>
        <sz val="10"/>
        <rFont val="Myriad Pro"/>
        <family val="2"/>
        <charset val="204"/>
      </rPr>
      <t xml:space="preserve">IP40 сталь 0,5мм, окраска порошком в белый RAL9003
Рассеиватель полистирол призматический/матовый
</t>
    </r>
    <r>
      <rPr>
        <b/>
        <sz val="10"/>
        <rFont val="Myriad Pro"/>
        <family val="2"/>
        <charset val="204"/>
      </rPr>
      <t>Накладной или встраиваемый в "Грильято"</t>
    </r>
  </si>
  <si>
    <r>
      <t xml:space="preserve">Светильник "Половинка" (Серия "Proffis")
</t>
    </r>
    <r>
      <rPr>
        <sz val="10"/>
        <rFont val="Myriad Pro"/>
        <family val="2"/>
        <charset val="204"/>
      </rPr>
      <t>IP40 сталь 0,5мм, окраска порошком в белый RAL9003
Рассеиватель полистирол призматический/матовый</t>
    </r>
    <r>
      <rPr>
        <b/>
        <sz val="10"/>
        <rFont val="Myriad Pro"/>
        <family val="2"/>
        <charset val="204"/>
      </rPr>
      <t xml:space="preserve">
Накладной или встраиваемый в потолки типа"Армстронг"</t>
    </r>
  </si>
  <si>
    <r>
      <rPr>
        <b/>
        <sz val="12"/>
        <rFont val="Myriad Pro"/>
        <family val="2"/>
        <charset val="204"/>
      </rPr>
      <t>Универсальный светильник "Луч" (Серия "Akcent")</t>
    </r>
    <r>
      <rPr>
        <b/>
        <sz val="10"/>
        <rFont val="Myriad Pro"/>
        <family val="2"/>
        <charset val="204"/>
      </rPr>
      <t xml:space="preserve">
</t>
    </r>
    <r>
      <rPr>
        <sz val="10"/>
        <rFont val="Myriad Pro"/>
        <family val="2"/>
        <charset val="204"/>
      </rPr>
      <t>IP65 УХЛ1 Драйвер с гальваникой "Аргос"
Анодированный алюминий, рассеиватель поликарбонат (прозр/мат)
Крепление скоба поворотная в комплекте</t>
    </r>
  </si>
  <si>
    <r>
      <rPr>
        <b/>
        <sz val="12"/>
        <color theme="1"/>
        <rFont val="Myriad Pro"/>
        <family val="2"/>
        <charset val="204"/>
      </rPr>
      <t>Прожекторный светильник "Куб"  (Серия "Akcent")</t>
    </r>
    <r>
      <rPr>
        <b/>
        <sz val="14"/>
        <color theme="1"/>
        <rFont val="Myriad Pro"/>
        <family val="2"/>
        <charset val="204"/>
      </rPr>
      <t xml:space="preserve">
</t>
    </r>
    <r>
      <rPr>
        <sz val="14"/>
        <color theme="1"/>
        <rFont val="Myriad Pro"/>
        <family val="2"/>
        <charset val="204"/>
      </rPr>
      <t>I</t>
    </r>
    <r>
      <rPr>
        <sz val="10"/>
        <color theme="1"/>
        <rFont val="Myriad Pro"/>
        <family val="2"/>
        <charset val="204"/>
      </rPr>
      <t>P65 УХЛ1 Драйвер с гальваникой "Аргос"
Анодированный алюминий, рассеиватель 
поликарбонат (прозр/мат)
Крепление скоба поворотная в комплекте</t>
    </r>
  </si>
  <si>
    <t>Цена со скидкой</t>
  </si>
  <si>
    <t>ULT-150/510-OOO-01</t>
  </si>
  <si>
    <t>ULT-100/330-120-01</t>
  </si>
  <si>
    <t>ULT-100/340-OOO-01</t>
  </si>
  <si>
    <t>PRS-100/350-120-01</t>
  </si>
  <si>
    <t>PRS-180/750-120-01</t>
  </si>
  <si>
    <t>PRS-200/750-120-01</t>
  </si>
  <si>
    <t>MGS-100/310-120-01</t>
  </si>
  <si>
    <t>MGS-100/340-OOO-01</t>
  </si>
  <si>
    <t>MGS-180/750-120-01</t>
  </si>
  <si>
    <t>MGS-200/750-120-01</t>
  </si>
  <si>
    <t>AVN-050/310-120-01</t>
  </si>
  <si>
    <t>AVN-060/310-120-01</t>
  </si>
  <si>
    <t>VKT-080/670-120-02</t>
  </si>
  <si>
    <t>GOR-100/340-OOO-02</t>
  </si>
  <si>
    <t>GOR-180/750-120-02</t>
  </si>
  <si>
    <t>GOR-200/750-120-02</t>
  </si>
  <si>
    <t>KUB-060/150-120-03</t>
  </si>
  <si>
    <t xml:space="preserve"> Комплект крепления "КОНСОЛЬ" 55/100  мини
 Алюминий 6060 
 максимальный посадочный диаметр до 55мм</t>
  </si>
  <si>
    <t>ULT-200/750-OOO-01</t>
  </si>
  <si>
    <t>ULT-200/760-120-01</t>
  </si>
  <si>
    <t>VKT-050/670-OOO-02</t>
  </si>
  <si>
    <t>LAY-10/330-000-03</t>
  </si>
  <si>
    <t xml:space="preserve"> LAY-20/630-000-03</t>
  </si>
  <si>
    <t>LAY-30/930-000-03</t>
  </si>
  <si>
    <t>47х60</t>
  </si>
  <si>
    <t>45,25,15°
10х60,20х50°</t>
  </si>
  <si>
    <r>
      <rPr>
        <b/>
        <sz val="12"/>
        <color theme="1"/>
        <rFont val="Myriad Pro"/>
        <family val="2"/>
        <charset val="204"/>
      </rPr>
      <t>Прожекторный светильник "Лайнер"  (Серия "Akcent")</t>
    </r>
    <r>
      <rPr>
        <b/>
        <sz val="14"/>
        <color theme="1"/>
        <rFont val="Myriad Pro"/>
        <family val="2"/>
        <charset val="204"/>
      </rPr>
      <t xml:space="preserve">
</t>
    </r>
    <r>
      <rPr>
        <sz val="14"/>
        <color theme="1"/>
        <rFont val="Myriad Pro"/>
        <family val="2"/>
        <charset val="204"/>
      </rPr>
      <t>I</t>
    </r>
    <r>
      <rPr>
        <sz val="10"/>
        <color theme="1"/>
        <rFont val="Myriad Pro"/>
        <family val="2"/>
        <charset val="204"/>
      </rPr>
      <t>P65 УХЛ1 Драйвер с гальваникой "Аргос"
Анодированный алюминий, рассеиватель 
Химически закалённое стекло
Универсальный кронштейн</t>
    </r>
    <r>
      <rPr>
        <b/>
        <sz val="14"/>
        <color theme="1"/>
        <rFont val="Myriad Pro"/>
        <family val="2"/>
        <charset val="204"/>
      </rPr>
      <t xml:space="preserve"> </t>
    </r>
    <r>
      <rPr>
        <sz val="10"/>
        <color theme="1"/>
        <rFont val="Myriad Pro"/>
        <family val="2"/>
        <charset val="204"/>
      </rPr>
      <t>в комплекте
Окраска по RAL по запросу</t>
    </r>
  </si>
  <si>
    <t>2LAY-20/330-000-03</t>
  </si>
  <si>
    <t>нет</t>
  </si>
  <si>
    <t>94х60</t>
  </si>
  <si>
    <t>Цена Завода
руб.</t>
  </si>
  <si>
    <t>Комплектующие</t>
  </si>
  <si>
    <t>Наименование</t>
  </si>
  <si>
    <t>Ссылка на даташит</t>
  </si>
  <si>
    <t>Цена</t>
  </si>
  <si>
    <t>Источники питания IP 20 офис</t>
  </si>
  <si>
    <t>Источник питания Аргос ИПС35-300Т IP20 ОФИС 0210</t>
  </si>
  <si>
    <t>Смотреть даташит</t>
  </si>
  <si>
    <t>571 руб/шт</t>
  </si>
  <si>
    <t>Источник питания Аргос ИПС35-350Т IP20 ОФИС 0210</t>
  </si>
  <si>
    <t>Источник питания Аргос ИПС39-300Т IP20 ОФИС 0210</t>
  </si>
  <si>
    <t>Источник питания Аргос ИПС39-350Т IP20 ОФИС 0210</t>
  </si>
  <si>
    <t>Источник питания Аргос ИПС50-350Т IP20 ОФИС 0110</t>
  </si>
  <si>
    <t>691 руб/шт</t>
  </si>
  <si>
    <t>Источник питания Аргос ИПС60-700Т IP20 ОФИС 0110</t>
  </si>
  <si>
    <t>820 руб/шт</t>
  </si>
  <si>
    <t>Источники питания IP 20 пром</t>
  </si>
  <si>
    <t>Источник питания Аргос ИПС50-350ТД(240-390) IP20 0100</t>
  </si>
  <si>
    <t>862 руб/шт</t>
  </si>
  <si>
    <t>Источник питания Аргос ИПС50-350ТД(240-390) IP20 0105</t>
  </si>
  <si>
    <t>1023 руб/шт</t>
  </si>
  <si>
    <t>Источник питания Аргос ИПС50-350ТУ IP20 0102</t>
  </si>
  <si>
    <t>914 руб/шт</t>
  </si>
  <si>
    <t>Источник питания Аргос ИПС50-350ТУ DALI IP20 2012</t>
  </si>
  <si>
    <t>1548 руб/шт</t>
  </si>
  <si>
    <t>Источник питания Аргос ИПС60-700Т IP20 0100</t>
  </si>
  <si>
    <t>904 руб/шт</t>
  </si>
  <si>
    <t>Источник питания Аргос ИПС60-700Т IP20 0105</t>
  </si>
  <si>
    <t>1065 руб/шт</t>
  </si>
  <si>
    <t>Источник питания Аргос ИПС60-700ТД(400-700) IP20 0100</t>
  </si>
  <si>
    <t>940 руб/шт</t>
  </si>
  <si>
    <t>Источник питания Аргос ИПС60-700ТД(400-700) IP20 0105</t>
  </si>
  <si>
    <t>1101 руб/шт</t>
  </si>
  <si>
    <t>Источник питания Аргос ИПС60-700ТУ IP20 0102</t>
  </si>
  <si>
    <t>1013 руб/шт</t>
  </si>
  <si>
    <t>Источник питания Аргос ИПС60-700ТУ DALI IP20 2012</t>
  </si>
  <si>
    <t>1584 руб/шт</t>
  </si>
  <si>
    <t>Источник питания Аргос ИПС150-700Т IP20 2000</t>
  </si>
  <si>
    <t>1772 руб/шт</t>
  </si>
  <si>
    <t>Источники питания IP 00</t>
  </si>
  <si>
    <t>Источник питания Аргос ИПС60-700ТД(200-700) IP00 0700</t>
  </si>
  <si>
    <t>1049 руб/шт</t>
  </si>
  <si>
    <t>Источники питания IP67 алюминий</t>
  </si>
  <si>
    <t>Источник питания Аргос ИПС100-700Т IP67 1410</t>
  </si>
  <si>
    <t>1850 руб/шт</t>
  </si>
  <si>
    <t>Источник питания Аргос ИПС100-700Т IP67 1300</t>
  </si>
  <si>
    <t>2073 руб/шт</t>
  </si>
  <si>
    <t>Источник питания Аргос ИПС100-700Т IP67 1200</t>
  </si>
  <si>
    <t>Источник питания Аргос ИПС100-1050ТП(700-1050) IP67 1314</t>
  </si>
  <si>
    <t>2473 руб/шт</t>
  </si>
  <si>
    <t>Источник питания Аргос ИПС160-700Т IP67 0800</t>
  </si>
  <si>
    <t>2338 руб/шт</t>
  </si>
  <si>
    <t>Светодиодные модули для внутреннего освещения</t>
  </si>
  <si>
    <t>Светодиодные модули серии  470х12 мм, 14 СД (2х7), 7 Вт</t>
  </si>
  <si>
    <t xml:space="preserve"> 470х12 AL1 2х7 2835 3000K 0,3A 7Вт под пайку; эффективность диодов до 147 Лм/Вт</t>
  </si>
  <si>
    <t>Даташит Edison</t>
  </si>
  <si>
    <t>73 руб/шт</t>
  </si>
  <si>
    <t xml:space="preserve"> 470х12 AL1 2х7 2835 4000K 0,3A 7Вт под пайку</t>
  </si>
  <si>
    <t xml:space="preserve"> 470х12 AL1 2х7 2835 5000K 0,3A 7Вт под пайку; эффективность диодов до 147 Лм/Вт</t>
  </si>
  <si>
    <t>Светодиодные модули  470х12 мм, 16 СД (2х8), 8 Вт</t>
  </si>
  <si>
    <t xml:space="preserve"> 470х12 AL1 2х8 2835 4000K 0,3A 8Вт под пайку; эффективность диодов до 147 Лм/Вт</t>
  </si>
  <si>
    <t>78 руб/шт</t>
  </si>
  <si>
    <t xml:space="preserve"> 470х12 AL1 2х8 2835 5000K 0,3A 8Вт под пайку; эффективность диодов до 147 Лм/Вт</t>
  </si>
  <si>
    <t>Светодиодные модули 470х12 мм, 18 СД (2х9), 9 Вт</t>
  </si>
  <si>
    <t xml:space="preserve"> 470х12 AL1 2х9 2835 4000K 0,3A 9Вт под пайку; эффективность диодов до 147 Лм/Вт</t>
  </si>
  <si>
    <t>94 руб/шт</t>
  </si>
  <si>
    <t xml:space="preserve"> 470х12 AL1 2х9 2835 5000K 0,3A 9Вт под пайку; эффективность диодов до 147 Лм/Вт</t>
  </si>
  <si>
    <t>Светодиодные модули 470х12 мм, 20 СД (2х10), 10 Вт</t>
  </si>
  <si>
    <t>470х12 AL1 2х10 2835 4000K 0,3A 10Вт под пайку; эффективность диодов до 147 Лм/Вт</t>
  </si>
  <si>
    <t>99 руб/шт</t>
  </si>
  <si>
    <t>470х12 AL1 2х10 2835 5000K 0,3A 10Вт под пайку; эффективность диодов до 147 Лм/Вт</t>
  </si>
  <si>
    <t>Светодиодные модули 500х12 мм, 21 СД (3х7), 6,5 Вт</t>
  </si>
  <si>
    <t>500x12 AL1 3x7 2835 4000K 0,3A 6,5Вт под пайку; эффективность диодов до 169 Лм/Вт</t>
  </si>
  <si>
    <t>109 руб/шт</t>
  </si>
  <si>
    <t>500x12 AL1 3x7 2835 5000K 0,3A 6,5Вт под пайку; эффективность диодов до 169 Лм/Вт</t>
  </si>
  <si>
    <t>Светодиодные модули 500х12 мм, 24 СД (3х8), 7,5 Вт</t>
  </si>
  <si>
    <t>500х12 AL1 3х8 2835 4000K 0,3A 7,5Вт под пайку; эффективность диодов до 169 Лм/Вт</t>
  </si>
  <si>
    <t>114 руб/шт</t>
  </si>
  <si>
    <t>500х12 AL1 3х8 2835 5000K 0,3A 7,5Вт под пайку; эффективность диодов до 169 Лм/Вт</t>
  </si>
  <si>
    <t>Светодиодные модули 500х12 мм, 27 СД (3х8), 8,5 Вт</t>
  </si>
  <si>
    <t>500х12 AL1 3х9 2835 4000K 0,3A 8,5Вт под пайку; эффективность диодов до 169 Лм/Вт</t>
  </si>
  <si>
    <t>119 руб/шт</t>
  </si>
  <si>
    <t>500х12 AL1 3х9 2835 5000K 0,3A 8,5Вт под пайку; эффективность диодов до 169 Лм/Вт</t>
  </si>
  <si>
    <t>2835 LED48 448*12,5 *1,0 диоды 4 поколения 3970 Лм при 700мА на входе в линейку, эффективность диодов до 175Лм/Вт</t>
  </si>
  <si>
    <t>Даташит samsung</t>
  </si>
  <si>
    <t>145 руб/шт</t>
  </si>
  <si>
    <t>2835 LED96 448*12,5 *1,0 диоды 4 поколения.  7940 Лм при 700мА на входе в линейку, эффективность диодов до 175Лм/Вт</t>
  </si>
  <si>
    <t>255 руб/шт</t>
  </si>
  <si>
    <t xml:space="preserve">TL-18-72 –  3030,  72 светодиода. 7600 ЛМН при токе 700 мА, 10000 ЛМН при токе 1050 мА,                                                     Световая отдача – 150 ЛМН/Вт (при токе 700 мА), 140 ЛМН/Вт (при токе 1050 мА)
</t>
  </si>
  <si>
    <t>Даташит Seul</t>
  </si>
  <si>
    <t>735 руб/шт</t>
  </si>
  <si>
    <t>TL-25-480 – 2835, 114 светодиодов. 6100 ЛМН при токе 350 мА, 6800 ЛМН при токе 390 мА,
Световая отдача – 143 ЛМН/Вт (при токе 350 мА), 139 ЛМН/Вт (при токе 390 мА)</t>
  </si>
  <si>
    <t>520 руб/шт</t>
  </si>
  <si>
    <t>Вторичная оптика LED 25 Optics 5x5; 25 светодиодов. 7625 Лм при токе 700мА. Эффективность диодов 152Лм/Вт (при токе 350мЛа172 Лм/Вт)</t>
  </si>
  <si>
    <t>1505 руб/шт</t>
  </si>
  <si>
    <t>Вторичная оптика</t>
  </si>
  <si>
    <t>DK5050-12H1-Угол: 150x75°, кол-во LED: 12, диаметр: 49.89мм, высота: 5.38мм, крепление винт</t>
  </si>
  <si>
    <t>Даташит</t>
  </si>
  <si>
    <t>42 руб/шт</t>
  </si>
  <si>
    <t>DK5050-12H1 -Угол: 30°, 60°, 90°, кол-во LED: 12, диаметр: 49.81-49.89 мм, высота: 7.12-7.4 мм, крепление винт</t>
  </si>
  <si>
    <t>Даташит 30</t>
  </si>
  <si>
    <t>37 руб/шт</t>
  </si>
  <si>
    <t>Даташит 60</t>
  </si>
  <si>
    <t>Даташит 90</t>
  </si>
  <si>
    <t>Алюминиевые профили, рассеиватели и заглушки</t>
  </si>
  <si>
    <t>Внешний вид</t>
  </si>
  <si>
    <t>Серия светильника</t>
  </si>
  <si>
    <t>Материал</t>
  </si>
  <si>
    <t>Цвет</t>
  </si>
  <si>
    <t>Розничная цена/ед.</t>
  </si>
  <si>
    <t>Стенка пластиковая "Ультима"</t>
  </si>
  <si>
    <t>АБС 2 варианта: 1) с кабельными вводами и 2) без вводов</t>
  </si>
  <si>
    <t>серый</t>
  </si>
  <si>
    <t>80 руб/шт</t>
  </si>
  <si>
    <t>Профиль "Ультима" 300Вт/м</t>
  </si>
  <si>
    <t>анодирован</t>
  </si>
  <si>
    <t>3480 руб/пог.м.</t>
  </si>
  <si>
    <t>Рассеиватель</t>
  </si>
  <si>
    <t>для "Ультима"</t>
  </si>
  <si>
    <t>поликарбонат</t>
  </si>
  <si>
    <t>прозрачный</t>
  </si>
  <si>
    <t>270 руб/пог.м.</t>
  </si>
  <si>
    <t>Профиль "Стрит" 200Вт/м</t>
  </si>
  <si>
    <t>2785 руб/пог.м.</t>
  </si>
  <si>
    <t>для "Стрит"</t>
  </si>
  <si>
    <t>прозрачный/мат</t>
  </si>
  <si>
    <t>215 руб/пог.м.</t>
  </si>
  <si>
    <t>заглушка "Стрит"</t>
  </si>
  <si>
    <t>АБС пластик, ударопрочный</t>
  </si>
  <si>
    <t>65 руб/шт</t>
  </si>
  <si>
    <t>Профиль "Луч" 120 Вт/м</t>
  </si>
  <si>
    <t>1070 руб/пог.м.</t>
  </si>
  <si>
    <t>для "Луч"</t>
  </si>
  <si>
    <t>120 руб/пог.м.</t>
  </si>
  <si>
    <t>заглушка "Луч"</t>
  </si>
  <si>
    <t xml:space="preserve">АБС пластик, ударопрочный </t>
  </si>
  <si>
    <t>55 руб/шт</t>
  </si>
  <si>
    <t>Профиль "Квартет О" 150Вт/м</t>
  </si>
  <si>
    <t>1980 руб/пог.м.</t>
  </si>
  <si>
    <t>для "Квартет О"</t>
  </si>
  <si>
    <t>180 руб/пог.м.</t>
  </si>
  <si>
    <t>Профиль "Квартет" 150Вт/м</t>
  </si>
  <si>
    <t>для "Квартет"</t>
  </si>
  <si>
    <t>заглушка "Универс"</t>
  </si>
  <si>
    <t>Профиль "Проспект" 300Вт/м</t>
  </si>
  <si>
    <t>3975 руб/пог.м.</t>
  </si>
  <si>
    <t>для "Проспект"</t>
  </si>
  <si>
    <t>405 руб/пог.м.</t>
  </si>
  <si>
    <t>заглушка "Проспект"</t>
  </si>
  <si>
    <t>Стенка пластиковая "Горизонт"</t>
  </si>
  <si>
    <t>пластик АБС</t>
  </si>
  <si>
    <t>75 руб/шт</t>
  </si>
  <si>
    <t>Профиль "Горизонт" 270Вт/м</t>
  </si>
  <si>
    <t>4125 руб/пог.м.</t>
  </si>
  <si>
    <t>профиль Алюм  120-150Вт/м</t>
  </si>
  <si>
    <t>анод.,пром. Освещения</t>
  </si>
  <si>
    <t>1545 руб/пог.м.</t>
  </si>
  <si>
    <t>профиль КУБ 60Вт/см</t>
  </si>
  <si>
    <t>6120 руб/пог.м.</t>
  </si>
  <si>
    <t>для профиля КУБ</t>
  </si>
  <si>
    <t>поликарбонат размер 80х80 мм</t>
  </si>
  <si>
    <t>50 руб/шт</t>
  </si>
  <si>
    <t>заглушка "КУБ"</t>
  </si>
  <si>
    <t>серый, серебристый</t>
  </si>
  <si>
    <t>Профиль Вектор   расчетная мощность 70 Вт/м</t>
  </si>
  <si>
    <t>465 руб/пог.м.</t>
  </si>
  <si>
    <t>Профиль Вектор +  расчетная мощность 90 Вт/м</t>
  </si>
  <si>
    <t>1150 руб/пог.м.</t>
  </si>
  <si>
    <t>крышка к профилям Алюм, Вектор, Вектор+</t>
  </si>
  <si>
    <t xml:space="preserve">пластик  </t>
  </si>
  <si>
    <t>62 руб/шт</t>
  </si>
  <si>
    <t xml:space="preserve">Рассеиватель </t>
  </si>
  <si>
    <t>для "Горизонт"</t>
  </si>
  <si>
    <t>330 руб/пог.м.</t>
  </si>
  <si>
    <t>Крепления</t>
  </si>
  <si>
    <t xml:space="preserve"> Комплект крепления "КОНСОЛЬ" 55/100  мини
 </t>
  </si>
  <si>
    <t xml:space="preserve"> Алюминий 6060           максимальный посадочный диаметр до 55мм</t>
  </si>
  <si>
    <t>серый неанодирован</t>
  </si>
  <si>
    <t>150 руб/шт</t>
  </si>
  <si>
    <t xml:space="preserve"> Комплект крепления КОНСОЛЬ 55/101 миди
 </t>
  </si>
  <si>
    <t>Алюминий 6060 
максимальный посадочный диаметр до 55мм</t>
  </si>
  <si>
    <t>180 руб/шт</t>
  </si>
  <si>
    <t xml:space="preserve">Комплект крепления КОНСОЛЬ 55/150 миди
 </t>
  </si>
  <si>
    <t>250 руб/шт</t>
  </si>
  <si>
    <t xml:space="preserve">Комплект крепления КОНСОЛЬ 55/200 миди
 </t>
  </si>
  <si>
    <t>320 руб/шт</t>
  </si>
  <si>
    <t>консольное крепление</t>
  </si>
  <si>
    <t>160 руб/шт</t>
  </si>
  <si>
    <t>200 руб/шт</t>
  </si>
  <si>
    <t>стальное настенное крепление</t>
  </si>
  <si>
    <t>серый, оцинкованная</t>
  </si>
  <si>
    <t>100 руб/шт</t>
  </si>
  <si>
    <t>крепление  Лира поворотная П</t>
  </si>
  <si>
    <t>Аллюминий настенное крепление</t>
  </si>
  <si>
    <t>крепления на Лира поворотная П длинная 600 мм</t>
  </si>
  <si>
    <t>Кронштейн настенно-поворотный</t>
  </si>
  <si>
    <t>серый, порошковая окраска в комплекте 4 гайки, 8 шайб, 4 болта М6</t>
  </si>
  <si>
    <t>490 руб/шт</t>
  </si>
  <si>
    <t>КОНСОЛЬ поворотная</t>
  </si>
  <si>
    <t>стальное консольное крепление для труб до 60 мм в диаметре</t>
  </si>
  <si>
    <t>серый, порошковая окраска в комплекте 2 гайки, 4 шайбы, 2 болта М8, 4 болта М6</t>
  </si>
  <si>
    <t>970 руб/шт</t>
  </si>
  <si>
    <t xml:space="preserve">крепление рым-гайка (пара)   </t>
  </si>
  <si>
    <t>консольное крепление на диаметр более 55 мм  (Хомут)</t>
  </si>
  <si>
    <t>серый, нержавеющая сталь</t>
  </si>
  <si>
    <t>270 руб/шт</t>
  </si>
  <si>
    <t>40 руб/шт</t>
  </si>
  <si>
    <t>для крепления на трос подвесах</t>
  </si>
  <si>
    <t>БАП на 2 часа до 40вт</t>
  </si>
  <si>
    <t xml:space="preserve">блок аварийного питания </t>
  </si>
  <si>
    <t>1500 руб/шт</t>
  </si>
  <si>
    <t>3300 руб/шт</t>
  </si>
  <si>
    <t>Наименование, размеры</t>
  </si>
  <si>
    <t>Уровень пыле и влагозащиты, IP</t>
  </si>
  <si>
    <t>Розничная цена за ед., руб.</t>
  </si>
  <si>
    <t>Клапан выравнивания давления Т° эксплуатации:-40°C до +50°C
Тип резьбы:	M - метрическая резьба по EN 60423
Цвет:	черный - RAL9017
светло-серый - RAL7035</t>
  </si>
  <si>
    <t xml:space="preserve">Материал:	Гайка, корпус -полиамид PA66
Круглое уплотнительное кольцо — силикон
</t>
  </si>
  <si>
    <t xml:space="preserve">Кабельный ввод                             Т° эксплуатации -40°C до + 50°C
Тип резьбы: M - метрическая резьба по EN 60423
светло-серый - RAL7035
</t>
  </si>
  <si>
    <t>9,9 руб/шт</t>
  </si>
  <si>
    <t>Уплотнители</t>
  </si>
  <si>
    <t>Предназначение</t>
  </si>
  <si>
    <t>Розничная цена за пог. метр., руб.</t>
  </si>
  <si>
    <t>Шнур силиконовый квадратный 3,5 х 3,5  ШОР 60.</t>
  </si>
  <si>
    <t>для уплотнения боковых крышек корпусов</t>
  </si>
  <si>
    <t>Шнур силиконовый круглый 3,0  ШОР 60.</t>
  </si>
  <si>
    <t>для уплотнения рассеивателя на все виды корпусов</t>
  </si>
  <si>
    <t>Шнур силиконовый круглый 4,0  ШОР 60.</t>
  </si>
  <si>
    <t>Шнур силиконовый круглый 4,6  ШОР 60.</t>
  </si>
  <si>
    <t>ПРОВОДА СОЕДИНИТЕЛЬНЫЕ</t>
  </si>
  <si>
    <t>Провод соединительный ПВС 3х0,75 (Трехжильный ПВС).               ( зачищенный с 2х сторон)</t>
  </si>
  <si>
    <t xml:space="preserve">предназначен для вывода питания </t>
  </si>
  <si>
    <t>100 руб/пог.м.</t>
  </si>
  <si>
    <t>Провод соединительный ПВС 5х0,75 (Пятижильный ПВС)                  ( зачищенный с 2х сторон)</t>
  </si>
  <si>
    <t xml:space="preserve">предназначен для вывода питания и управления светильниками </t>
  </si>
  <si>
    <t>275 руб/пог.м.</t>
  </si>
  <si>
    <t>Описание</t>
  </si>
  <si>
    <t>Цветовая температура</t>
  </si>
  <si>
    <t xml:space="preserve">Лм
</t>
  </si>
  <si>
    <t>Гарантия. Мес</t>
  </si>
  <si>
    <t>Цена Завода
Руб</t>
  </si>
  <si>
    <t>FPAN-036/595-120-00</t>
  </si>
  <si>
    <t>595х25</t>
  </si>
  <si>
    <t>FPAN-045/595-120-00</t>
  </si>
  <si>
    <t>FPAN-036/1.2-120-00</t>
  </si>
  <si>
    <t>180х19</t>
  </si>
  <si>
    <t>FPAN-040/595-120-00</t>
  </si>
  <si>
    <t>ЖКХ</t>
  </si>
  <si>
    <r>
      <rPr>
        <b/>
        <sz val="11"/>
        <color theme="1"/>
        <rFont val="Calibri"/>
        <family val="2"/>
        <charset val="204"/>
        <scheme val="minor"/>
      </rPr>
      <t>Светильник накладной светодиодный (Серия "ЖКХ")</t>
    </r>
    <r>
      <rPr>
        <sz val="11"/>
        <color theme="1"/>
        <rFont val="Calibri"/>
        <family val="2"/>
        <charset val="204"/>
        <scheme val="minor"/>
      </rPr>
      <t xml:space="preserve">
IP65 
Пластиковый корпус, 
рассеиватель пластик(прозр/мат)
Поставляется в цветовых температурах 4000/6500К</t>
    </r>
  </si>
  <si>
    <t>GKH-12-167/50-120</t>
  </si>
  <si>
    <t>167х50</t>
  </si>
  <si>
    <t xml:space="preserve"> GKH-08-140/50-120</t>
  </si>
  <si>
    <t>GKH-12-200/98/46-120</t>
  </si>
  <si>
    <t>98х46</t>
  </si>
  <si>
    <t>GKH-8-160/98/46-120</t>
  </si>
  <si>
    <t>90х46</t>
  </si>
  <si>
    <t>Светильник накладной светодиодный (Серия "ЖКХ")
IP65 
Пластиковый корпус, 
рассеиватель пластик(прозр/мат)
Поставляется в цветовых температурах 4000/6500К
Инфракрасный датчик движения</t>
  </si>
  <si>
    <t>GKH-12-160/55-120</t>
  </si>
  <si>
    <t>160х55</t>
  </si>
  <si>
    <t>GKH-12-160/55-120-6</t>
  </si>
  <si>
    <t>GKH-12-155/52-120-4</t>
  </si>
  <si>
    <t>155х52</t>
  </si>
  <si>
    <t>Светильник линейный накладной светодиодный (Серия "ЖКХ")
IP65 
Пластиковый корпус, 
рассеиватель пластик(прозр/мат)</t>
  </si>
  <si>
    <t>LIN-685/65/35-18-4</t>
  </si>
  <si>
    <t>65х35</t>
  </si>
  <si>
    <t>LIN-1235/65/35-36-6</t>
  </si>
  <si>
    <t>Светильник аккумуляторный вывеска "Выход",
200-240V, IP20, аккумулятор 1.2/800mAh/NI-CD, 
количество режимов 1,
время зарядки 24 часа,
время работы 1,5 часа, 
цвет серебро,</t>
  </si>
  <si>
    <t>EX-355/145-1</t>
  </si>
  <si>
    <t>145x25</t>
  </si>
  <si>
    <t>EX-355/145-2</t>
  </si>
  <si>
    <t>EX-355/145-3</t>
  </si>
  <si>
    <r>
      <rPr>
        <b/>
        <sz val="10"/>
        <rFont val="Myriad Pro"/>
        <charset val="204"/>
      </rPr>
      <t>Светильник "Ультратонкая панель" (Серия "Proffis")</t>
    </r>
    <r>
      <rPr>
        <sz val="10"/>
        <rFont val="Myriad Pro"/>
        <charset val="204"/>
      </rPr>
      <t xml:space="preserve">
IP40 сталь 0,5мм, окраска порошком в белый RAL9003
Рассеиватель акриловый полимер матовый/микропризма
</t>
    </r>
    <r>
      <rPr>
        <b/>
        <sz val="10"/>
        <rFont val="Myriad Pro"/>
        <charset val="204"/>
      </rPr>
      <t xml:space="preserve">Накладной или встраиваемый в потолки типа"Армстронг"
</t>
    </r>
    <r>
      <rPr>
        <sz val="10"/>
        <rFont val="Myriad Pro"/>
        <charset val="204"/>
      </rPr>
      <t>Поставляется в цветовых температурах 4000/6500К</t>
    </r>
  </si>
  <si>
    <t>4000 6500</t>
  </si>
  <si>
    <t>сталь 0,5мм, окраска порошком в белый/черный</t>
  </si>
  <si>
    <t>пока нет</t>
  </si>
  <si>
    <t>50-60</t>
  </si>
  <si>
    <t>PAN-035/595-150-00</t>
  </si>
  <si>
    <t>PAN-040/595-150-00</t>
  </si>
  <si>
    <t>PAN-050-60/595-150-00</t>
  </si>
  <si>
    <t>PAN-035/588-150-00</t>
  </si>
  <si>
    <t>PAN-040/588-150-00</t>
  </si>
  <si>
    <t>PAN-050-60/588-150-00</t>
  </si>
  <si>
    <t>PAN-035/1.2-150-00</t>
  </si>
  <si>
    <t>PAN-040/1.2-150-00</t>
  </si>
  <si>
    <t>PAN-050-60/1.2-150-00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</si>
</sst>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#,##0\ &quot;₽&quot;;[Red]\-#,##0\ &quot;₽&quot;"/>
    <numFmt numFmtId="8" formatCode="#,##0.00\ &quot;₽&quot;;[Red]\-#,##0.00\ &quot;₽&quot;"/>
    <numFmt numFmtId="44" formatCode="_-* #,##0.00\ &quot;₽&quot;_-;\-* #,##0.00\ &quot;₽&quot;_-;_-* &quot;-&quot;??\ &quot;₽&quot;_-;_-@_-"/>
    <numFmt numFmtId="164" formatCode="_-* #,##0\ [$₽-419]_-;\-* #,##0\ [$₽-419]_-;_-* &quot;-&quot;??\ [$₽-419]_-;_-@_-"/>
    <numFmt numFmtId="165" formatCode="#,##0.00\ &quot;₽&quot;"/>
  </numFmts>
  <fonts count="56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b/>
      <i/>
      <sz val="9"/>
      <color theme="1"/>
      <name val="Calibri"/>
      <family val="2"/>
      <charset val="204"/>
      <scheme val="minor"/>
    </font>
    <font>
      <b/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1"/>
      <name val="Arial"/>
      <family val="2"/>
      <charset val="204"/>
    </font>
    <font>
      <sz val="8"/>
      <color theme="1"/>
      <name val="Arial"/>
      <family val="2"/>
      <charset val="204"/>
    </font>
    <font>
      <b/>
      <sz val="11"/>
      <name val="Arial"/>
      <family val="2"/>
      <charset val="204"/>
    </font>
    <font>
      <b/>
      <sz val="14"/>
      <name val="Arial"/>
      <family val="2"/>
      <charset val="204"/>
    </font>
    <font>
      <b/>
      <sz val="12"/>
      <name val="Arial"/>
      <family val="2"/>
      <charset val="204"/>
    </font>
    <font>
      <sz val="10"/>
      <name val="Arial"/>
      <family val="2"/>
      <charset val="1"/>
    </font>
    <font>
      <b/>
      <sz val="11"/>
      <color rgb="FF3F3F3F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9"/>
      <color theme="1"/>
      <name val="Myriad Pro"/>
      <family val="2"/>
      <charset val="204"/>
    </font>
    <font>
      <i/>
      <sz val="9"/>
      <color theme="1"/>
      <name val="Myriad Pro"/>
      <family val="2"/>
      <charset val="204"/>
    </font>
    <font>
      <b/>
      <i/>
      <sz val="9"/>
      <color theme="1"/>
      <name val="Myriad Pro"/>
      <family val="2"/>
      <charset val="204"/>
    </font>
    <font>
      <b/>
      <i/>
      <sz val="8"/>
      <color theme="1"/>
      <name val="Myriad Pro"/>
      <family val="2"/>
      <charset val="204"/>
    </font>
    <font>
      <b/>
      <i/>
      <sz val="20"/>
      <name val="Myriad Pro"/>
      <family val="2"/>
      <charset val="204"/>
    </font>
    <font>
      <b/>
      <i/>
      <sz val="10"/>
      <name val="Myriad Pro"/>
      <family val="2"/>
      <charset val="204"/>
    </font>
    <font>
      <b/>
      <sz val="11"/>
      <name val="Myriad Pro"/>
      <family val="2"/>
      <charset val="204"/>
    </font>
    <font>
      <b/>
      <sz val="14"/>
      <name val="Myriad Pro"/>
      <family val="2"/>
      <charset val="204"/>
    </font>
    <font>
      <sz val="10"/>
      <name val="Myriad Pro"/>
      <family val="2"/>
      <charset val="204"/>
    </font>
    <font>
      <i/>
      <sz val="8"/>
      <color theme="1"/>
      <name val="Myriad Pro"/>
      <family val="2"/>
      <charset val="204"/>
    </font>
    <font>
      <sz val="11"/>
      <color theme="1"/>
      <name val="Myriad Pro"/>
      <family val="2"/>
      <charset val="204"/>
    </font>
    <font>
      <b/>
      <sz val="12"/>
      <name val="Myriad Pro"/>
      <family val="2"/>
      <charset val="204"/>
    </font>
    <font>
      <b/>
      <sz val="10"/>
      <name val="Myriad Pro"/>
      <family val="2"/>
      <charset val="204"/>
    </font>
    <font>
      <sz val="11"/>
      <name val="Myriad Pro"/>
      <family val="2"/>
      <charset val="204"/>
    </font>
    <font>
      <sz val="9"/>
      <color theme="1"/>
      <name val="Myriad Pro"/>
      <family val="2"/>
      <charset val="204"/>
    </font>
    <font>
      <b/>
      <sz val="10"/>
      <color theme="1"/>
      <name val="Myriad Pro"/>
      <family val="2"/>
      <charset val="204"/>
    </font>
    <font>
      <b/>
      <i/>
      <sz val="10"/>
      <color theme="1"/>
      <name val="Myriad Pro"/>
      <family val="2"/>
      <charset val="204"/>
    </font>
    <font>
      <b/>
      <sz val="11"/>
      <color theme="1"/>
      <name val="Myriad Pro"/>
      <family val="2"/>
      <charset val="204"/>
    </font>
    <font>
      <b/>
      <i/>
      <sz val="11"/>
      <name val="Myriad Pro"/>
      <family val="2"/>
      <charset val="204"/>
    </font>
    <font>
      <b/>
      <sz val="12"/>
      <color theme="1"/>
      <name val="Myriad Pro"/>
      <family val="2"/>
      <charset val="204"/>
    </font>
    <font>
      <sz val="12"/>
      <color theme="1"/>
      <name val="Myriad Pro"/>
      <family val="2"/>
      <charset val="204"/>
    </font>
    <font>
      <b/>
      <sz val="14"/>
      <color theme="1"/>
      <name val="Myriad Pro"/>
      <family val="2"/>
      <charset val="204"/>
    </font>
    <font>
      <sz val="14"/>
      <color theme="1"/>
      <name val="Myriad Pro"/>
      <family val="2"/>
      <charset val="204"/>
    </font>
    <font>
      <sz val="10"/>
      <color theme="1"/>
      <name val="Myriad Pro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28"/>
      <color theme="1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b/>
      <sz val="14"/>
      <color theme="1"/>
      <name val="Calibri (Основной текст)"/>
      <charset val="204"/>
    </font>
    <font>
      <b/>
      <sz val="14"/>
      <color theme="1"/>
      <name val="Calibri"/>
      <family val="2"/>
      <charset val="204"/>
      <scheme val="minor"/>
    </font>
    <font>
      <b/>
      <i/>
      <sz val="20"/>
      <color theme="1"/>
      <name val="Calibri"/>
      <family val="2"/>
      <scheme val="minor"/>
    </font>
    <font>
      <b/>
      <sz val="11"/>
      <color theme="1"/>
      <name val="Myriad Pro"/>
      <charset val="204"/>
    </font>
    <font>
      <b/>
      <sz val="26"/>
      <color theme="1"/>
      <name val="Myriad Pro"/>
      <family val="2"/>
      <charset val="204"/>
    </font>
    <font>
      <b/>
      <sz val="10"/>
      <color theme="1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sz val="10"/>
      <name val="Myriad Pro"/>
      <charset val="204"/>
    </font>
    <font>
      <b/>
      <sz val="10"/>
      <name val="Myriad Pro"/>
      <charset val="204"/>
    </font>
    <font>
      <b/>
      <sz val="10"/>
      <name val="Arial"/>
      <family val="2"/>
      <charset val="204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2F2F2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</fills>
  <borders count="37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1">
    <xf numFmtId="0" fontId="0" fillId="0" borderId="0"/>
    <xf numFmtId="0" fontId="2" fillId="2" borderId="1" applyAlignment="0">
      <alignment horizontal="center" vertical="center" wrapText="1"/>
    </xf>
    <xf numFmtId="0" fontId="1" fillId="2" borderId="1" applyFill="0" applyAlignment="0">
      <alignment horizontal="center" vertical="center" wrapText="1"/>
    </xf>
    <xf numFmtId="0" fontId="1" fillId="2" borderId="1">
      <alignment horizontal="center" vertical="center"/>
    </xf>
    <xf numFmtId="0" fontId="1" fillId="2" borderId="1">
      <alignment horizontal="center" vertical="center"/>
    </xf>
    <xf numFmtId="0" fontId="1" fillId="2" borderId="1">
      <alignment horizontal="center" vertical="center"/>
    </xf>
    <xf numFmtId="0" fontId="5" fillId="4" borderId="2" applyFont="0">
      <alignment horizontal="center" vertical="center" wrapText="1"/>
    </xf>
    <xf numFmtId="0" fontId="3" fillId="4" borderId="2" applyFont="0">
      <alignment horizontal="center" vertical="center" wrapText="1"/>
    </xf>
    <xf numFmtId="0" fontId="13" fillId="0" borderId="0"/>
    <xf numFmtId="0" fontId="14" fillId="9" borderId="1" applyNumberFormat="0" applyAlignment="0" applyProtection="0"/>
    <xf numFmtId="0" fontId="40" fillId="0" borderId="0" applyNumberFormat="0" applyFill="0" applyBorder="0" applyAlignment="0" applyProtection="0"/>
  </cellStyleXfs>
  <cellXfs count="257">
    <xf numFmtId="0" fontId="0" fillId="0" borderId="0" xfId="0"/>
    <xf numFmtId="0" fontId="4" fillId="0" borderId="0" xfId="0" applyFont="1" applyAlignment="1">
      <alignment horizontal="center"/>
    </xf>
    <xf numFmtId="0" fontId="7" fillId="0" borderId="0" xfId="0" applyFont="1" applyAlignment="1">
      <alignment horizontal="left" vertical="center"/>
    </xf>
    <xf numFmtId="0" fontId="7" fillId="0" borderId="0" xfId="0" applyFont="1"/>
    <xf numFmtId="0" fontId="4" fillId="0" borderId="0" xfId="0" applyFont="1" applyAlignment="1">
      <alignment horizontal="left" vertical="center"/>
    </xf>
    <xf numFmtId="0" fontId="7" fillId="0" borderId="0" xfId="0" applyFont="1" applyAlignment="1">
      <alignment horizontal="left"/>
    </xf>
    <xf numFmtId="1" fontId="7" fillId="0" borderId="0" xfId="0" applyNumberFormat="1" applyFont="1"/>
    <xf numFmtId="0" fontId="7" fillId="0" borderId="0" xfId="0" applyFont="1" applyAlignment="1">
      <alignment horizontal="center"/>
    </xf>
    <xf numFmtId="0" fontId="7" fillId="0" borderId="0" xfId="0" applyFont="1" applyFill="1" applyAlignment="1">
      <alignment horizontal="left" vertical="center"/>
    </xf>
    <xf numFmtId="0" fontId="6" fillId="4" borderId="0" xfId="0" applyFont="1" applyFill="1" applyAlignment="1">
      <alignment horizontal="center"/>
    </xf>
    <xf numFmtId="164" fontId="8" fillId="0" borderId="0" xfId="0" applyNumberFormat="1" applyFont="1" applyFill="1" applyAlignment="1">
      <alignment vertical="center"/>
    </xf>
    <xf numFmtId="0" fontId="9" fillId="0" borderId="3" xfId="0" applyFont="1" applyBorder="1"/>
    <xf numFmtId="0" fontId="4" fillId="7" borderId="19" xfId="0" applyFont="1" applyFill="1" applyBorder="1"/>
    <xf numFmtId="0" fontId="10" fillId="0" borderId="0" xfId="0" applyFont="1"/>
    <xf numFmtId="0" fontId="22" fillId="0" borderId="14" xfId="2" applyFont="1" applyFill="1" applyBorder="1" applyAlignment="1">
      <alignment vertical="center" wrapText="1"/>
    </xf>
    <xf numFmtId="0" fontId="35" fillId="2" borderId="14" xfId="2" applyFont="1" applyBorder="1" applyAlignment="1">
      <alignment vertical="center" wrapText="1"/>
    </xf>
    <xf numFmtId="0" fontId="22" fillId="2" borderId="15" xfId="2" applyFont="1" applyBorder="1" applyAlignment="1">
      <alignment vertical="center" wrapText="1"/>
    </xf>
    <xf numFmtId="0" fontId="36" fillId="2" borderId="14" xfId="2" applyFont="1" applyBorder="1" applyAlignment="1">
      <alignment vertical="center" wrapText="1"/>
    </xf>
    <xf numFmtId="0" fontId="26" fillId="0" borderId="14" xfId="0" applyFont="1" applyBorder="1" applyAlignment="1">
      <alignment horizontal="left" vertical="center"/>
    </xf>
    <xf numFmtId="0" fontId="26" fillId="2" borderId="14" xfId="2" applyFont="1" applyBorder="1" applyAlignment="1">
      <alignment vertical="center" wrapText="1"/>
    </xf>
    <xf numFmtId="0" fontId="30" fillId="2" borderId="14" xfId="2" applyFont="1" applyFill="1" applyBorder="1" applyAlignment="1">
      <alignment horizontal="center" vertical="center"/>
    </xf>
    <xf numFmtId="0" fontId="33" fillId="2" borderId="14" xfId="2" applyFont="1" applyBorder="1" applyAlignment="1">
      <alignment vertical="center" wrapText="1"/>
    </xf>
    <xf numFmtId="0" fontId="26" fillId="2" borderId="16" xfId="2" applyFont="1" applyBorder="1" applyAlignment="1">
      <alignment vertical="center" wrapText="1"/>
    </xf>
    <xf numFmtId="9" fontId="20" fillId="2" borderId="10" xfId="6" applyNumberFormat="1" applyFont="1" applyFill="1" applyBorder="1">
      <alignment horizontal="center" vertical="center" wrapText="1"/>
    </xf>
    <xf numFmtId="0" fontId="7" fillId="0" borderId="0" xfId="0" applyFont="1" applyBorder="1" applyAlignment="1">
      <alignment horizontal="left"/>
    </xf>
    <xf numFmtId="0" fontId="4" fillId="7" borderId="0" xfId="0" applyFont="1" applyFill="1" applyBorder="1"/>
    <xf numFmtId="0" fontId="4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0" xfId="0" applyFont="1" applyBorder="1"/>
    <xf numFmtId="0" fontId="9" fillId="0" borderId="0" xfId="0" applyFont="1" applyBorder="1"/>
    <xf numFmtId="1" fontId="7" fillId="0" borderId="0" xfId="0" applyNumberFormat="1" applyFont="1" applyBorder="1"/>
    <xf numFmtId="164" fontId="8" fillId="0" borderId="0" xfId="0" applyNumberFormat="1" applyFont="1" applyFill="1" applyBorder="1" applyAlignment="1">
      <alignment vertical="center"/>
    </xf>
    <xf numFmtId="0" fontId="10" fillId="0" borderId="0" xfId="0" applyFont="1" applyBorder="1"/>
    <xf numFmtId="0" fontId="2" fillId="2" borderId="7" xfId="10" applyFont="1" applyFill="1" applyBorder="1" applyAlignment="1">
      <alignment horizontal="left" vertical="center" wrapText="1"/>
    </xf>
    <xf numFmtId="0" fontId="2" fillId="2" borderId="5" xfId="10" applyFont="1" applyFill="1" applyBorder="1" applyAlignment="1">
      <alignment horizontal="left" vertical="center" wrapText="1"/>
    </xf>
    <xf numFmtId="0" fontId="2" fillId="2" borderId="24" xfId="10" applyFont="1" applyFill="1" applyBorder="1" applyAlignment="1">
      <alignment horizontal="left" vertical="center" wrapText="1"/>
    </xf>
    <xf numFmtId="0" fontId="2" fillId="2" borderId="29" xfId="10" applyFont="1" applyFill="1" applyBorder="1" applyAlignment="1">
      <alignment horizontal="left" vertical="center" wrapText="1"/>
    </xf>
    <xf numFmtId="0" fontId="2" fillId="2" borderId="27" xfId="10" applyFont="1" applyFill="1" applyBorder="1" applyAlignment="1">
      <alignment horizontal="left" vertical="center" wrapText="1"/>
    </xf>
    <xf numFmtId="0" fontId="2" fillId="2" borderId="25" xfId="10" applyFont="1" applyFill="1" applyBorder="1" applyAlignment="1">
      <alignment horizontal="left" vertical="center" wrapText="1"/>
    </xf>
    <xf numFmtId="0" fontId="2" fillId="2" borderId="0" xfId="10" applyFont="1" applyFill="1" applyBorder="1" applyAlignment="1">
      <alignment horizontal="left" vertical="center" wrapText="1"/>
    </xf>
    <xf numFmtId="0" fontId="2" fillId="2" borderId="21" xfId="10" applyFont="1" applyFill="1" applyBorder="1" applyAlignment="1">
      <alignment horizontal="left" vertical="center" wrapText="1"/>
    </xf>
    <xf numFmtId="0" fontId="2" fillId="2" borderId="4" xfId="10" applyFont="1" applyFill="1" applyBorder="1" applyAlignment="1">
      <alignment horizontal="left" vertical="center" wrapText="1"/>
    </xf>
    <xf numFmtId="0" fontId="2" fillId="2" borderId="26" xfId="10" applyFont="1" applyFill="1" applyBorder="1" applyAlignment="1">
      <alignment horizontal="left" vertical="center" wrapText="1"/>
    </xf>
    <xf numFmtId="0" fontId="2" fillId="2" borderId="30" xfId="10" applyFont="1" applyFill="1" applyBorder="1" applyAlignment="1">
      <alignment horizontal="left" vertical="center" wrapText="1"/>
    </xf>
    <xf numFmtId="0" fontId="2" fillId="2" borderId="20" xfId="10" applyFont="1" applyFill="1" applyBorder="1" applyAlignment="1">
      <alignment horizontal="left" vertical="center" wrapText="1"/>
    </xf>
    <xf numFmtId="0" fontId="2" fillId="8" borderId="26" xfId="10" applyFont="1" applyFill="1" applyBorder="1" applyAlignment="1">
      <alignment horizontal="center" vertical="center"/>
    </xf>
    <xf numFmtId="0" fontId="2" fillId="8" borderId="18" xfId="10" applyFont="1" applyFill="1" applyBorder="1" applyAlignment="1">
      <alignment horizontal="center" vertical="center"/>
    </xf>
    <xf numFmtId="0" fontId="2" fillId="8" borderId="23" xfId="10" applyFont="1" applyFill="1" applyBorder="1" applyAlignment="1">
      <alignment horizontal="center" vertical="center"/>
    </xf>
    <xf numFmtId="0" fontId="7" fillId="2" borderId="0" xfId="0" applyFont="1" applyFill="1"/>
    <xf numFmtId="0" fontId="1" fillId="2" borderId="6" xfId="10" applyFont="1" applyFill="1" applyBorder="1" applyAlignment="1">
      <alignment horizontal="left" vertical="center"/>
    </xf>
    <xf numFmtId="0" fontId="1" fillId="2" borderId="6" xfId="10" applyFont="1" applyFill="1" applyBorder="1" applyAlignment="1">
      <alignment horizontal="left" vertical="center" wrapText="1"/>
    </xf>
    <xf numFmtId="0" fontId="0" fillId="2" borderId="6" xfId="0" applyFont="1" applyFill="1" applyBorder="1" applyAlignment="1" applyProtection="1">
      <alignment horizontal="left" vertical="center"/>
      <protection locked="0"/>
    </xf>
    <xf numFmtId="0" fontId="1" fillId="4" borderId="6" xfId="10" applyFont="1" applyFill="1" applyBorder="1" applyAlignment="1">
      <alignment horizontal="left" vertical="center" wrapText="1"/>
    </xf>
    <xf numFmtId="16" fontId="1" fillId="2" borderId="6" xfId="10" applyNumberFormat="1" applyFont="1" applyFill="1" applyBorder="1" applyAlignment="1">
      <alignment horizontal="left" vertical="center" wrapText="1"/>
    </xf>
    <xf numFmtId="0" fontId="1" fillId="0" borderId="6" xfId="10" applyFont="1" applyBorder="1" applyAlignment="1">
      <alignment horizontal="left" vertical="center"/>
    </xf>
    <xf numFmtId="0" fontId="0" fillId="0" borderId="6" xfId="0" applyFont="1" applyBorder="1" applyAlignment="1" applyProtection="1">
      <alignment horizontal="left" vertical="center"/>
      <protection locked="0"/>
    </xf>
    <xf numFmtId="0" fontId="1" fillId="6" borderId="6" xfId="10" applyFont="1" applyFill="1" applyBorder="1" applyAlignment="1">
      <alignment horizontal="left" vertical="center"/>
    </xf>
    <xf numFmtId="0" fontId="1" fillId="0" borderId="6" xfId="10" applyFont="1" applyFill="1" applyBorder="1" applyAlignment="1">
      <alignment horizontal="left" vertical="center" wrapText="1"/>
    </xf>
    <xf numFmtId="0" fontId="0" fillId="0" borderId="6" xfId="0" applyFont="1" applyBorder="1" applyAlignment="1">
      <alignment horizontal="left"/>
    </xf>
    <xf numFmtId="0" fontId="1" fillId="0" borderId="6" xfId="10" applyFont="1" applyFill="1" applyBorder="1" applyAlignment="1">
      <alignment horizontal="left" vertical="center"/>
    </xf>
    <xf numFmtId="0" fontId="1" fillId="5" borderId="6" xfId="10" applyFont="1" applyFill="1" applyBorder="1" applyAlignment="1">
      <alignment horizontal="left" vertical="center" wrapText="1"/>
    </xf>
    <xf numFmtId="0" fontId="0" fillId="0" borderId="3" xfId="0" applyBorder="1"/>
    <xf numFmtId="0" fontId="1" fillId="11" borderId="6" xfId="10" applyFont="1" applyFill="1" applyBorder="1" applyAlignment="1">
      <alignment horizontal="left" vertical="center" wrapText="1"/>
    </xf>
    <xf numFmtId="0" fontId="0" fillId="0" borderId="6" xfId="0" applyBorder="1" applyAlignment="1">
      <alignment horizontal="left" vertical="center"/>
    </xf>
    <xf numFmtId="0" fontId="2" fillId="0" borderId="6" xfId="10" applyFont="1" applyFill="1" applyBorder="1" applyAlignment="1">
      <alignment horizontal="left" vertical="center"/>
    </xf>
    <xf numFmtId="0" fontId="2" fillId="0" borderId="6" xfId="10" applyFont="1" applyFill="1" applyBorder="1" applyAlignment="1">
      <alignment horizontal="left" vertical="center" wrapText="1"/>
    </xf>
    <xf numFmtId="0" fontId="2" fillId="4" borderId="6" xfId="10" applyFont="1" applyFill="1" applyBorder="1" applyAlignment="1">
      <alignment horizontal="left" vertical="center" wrapText="1"/>
    </xf>
    <xf numFmtId="0" fontId="16" fillId="8" borderId="6" xfId="0" applyFont="1" applyFill="1" applyBorder="1" applyAlignment="1">
      <alignment horizontal="left" vertical="center"/>
    </xf>
    <xf numFmtId="0" fontId="2" fillId="2" borderId="6" xfId="10" applyFont="1" applyFill="1" applyBorder="1" applyAlignment="1">
      <alignment horizontal="left" vertical="center"/>
    </xf>
    <xf numFmtId="0" fontId="2" fillId="2" borderId="6" xfId="10" applyFont="1" applyFill="1" applyBorder="1" applyAlignment="1">
      <alignment horizontal="left" vertical="center" wrapText="1"/>
    </xf>
    <xf numFmtId="0" fontId="42" fillId="0" borderId="6" xfId="10" applyFont="1" applyFill="1" applyBorder="1" applyAlignment="1">
      <alignment horizontal="left" vertical="center"/>
    </xf>
    <xf numFmtId="0" fontId="17" fillId="2" borderId="6" xfId="2" applyFont="1" applyFill="1" applyBorder="1" applyAlignment="1">
      <alignment horizontal="left" vertical="center"/>
    </xf>
    <xf numFmtId="0" fontId="17" fillId="2" borderId="6" xfId="2" applyFont="1" applyFill="1" applyBorder="1" applyAlignment="1">
      <alignment horizontal="left" vertical="center" wrapText="1"/>
    </xf>
    <xf numFmtId="0" fontId="17" fillId="4" borderId="6" xfId="2" applyFont="1" applyFill="1" applyBorder="1" applyAlignment="1">
      <alignment horizontal="left" vertical="center" wrapText="1"/>
    </xf>
    <xf numFmtId="0" fontId="25" fillId="2" borderId="6" xfId="2" applyFont="1" applyFill="1" applyBorder="1" applyAlignment="1">
      <alignment horizontal="left" vertical="center" wrapText="1"/>
    </xf>
    <xf numFmtId="0" fontId="26" fillId="2" borderId="6" xfId="5" applyFont="1" applyBorder="1" applyAlignment="1">
      <alignment horizontal="left" vertical="center"/>
    </xf>
    <xf numFmtId="0" fontId="26" fillId="0" borderId="6" xfId="2" applyFont="1" applyFill="1" applyBorder="1" applyAlignment="1">
      <alignment horizontal="left" vertical="center"/>
    </xf>
    <xf numFmtId="165" fontId="0" fillId="0" borderId="6" xfId="0" applyNumberFormat="1" applyFont="1" applyBorder="1" applyAlignment="1">
      <alignment horizontal="left"/>
    </xf>
    <xf numFmtId="165" fontId="1" fillId="2" borderId="6" xfId="10" applyNumberFormat="1" applyFont="1" applyFill="1" applyBorder="1" applyAlignment="1">
      <alignment horizontal="left" vertical="center"/>
    </xf>
    <xf numFmtId="0" fontId="0" fillId="0" borderId="0" xfId="0"/>
    <xf numFmtId="0" fontId="0" fillId="0" borderId="0" xfId="0" applyAlignment="1">
      <alignment horizontal="center" vertical="center"/>
    </xf>
    <xf numFmtId="0" fontId="0" fillId="3" borderId="3" xfId="0" applyFill="1" applyBorder="1" applyAlignment="1">
      <alignment vertical="center" wrapText="1"/>
    </xf>
    <xf numFmtId="0" fontId="0" fillId="3" borderId="3" xfId="0" applyFill="1" applyBorder="1" applyAlignment="1">
      <alignment horizontal="right" vertical="center" wrapText="1"/>
    </xf>
    <xf numFmtId="0" fontId="40" fillId="0" borderId="3" xfId="10" applyBorder="1" applyAlignment="1">
      <alignment vertical="center" wrapText="1"/>
    </xf>
    <xf numFmtId="6" fontId="0" fillId="0" borderId="3" xfId="0" applyNumberFormat="1" applyBorder="1" applyAlignment="1">
      <alignment vertical="center" wrapText="1"/>
    </xf>
    <xf numFmtId="0" fontId="40" fillId="0" borderId="3" xfId="10" applyBorder="1" applyAlignment="1">
      <alignment horizontal="left" vertical="center"/>
    </xf>
    <xf numFmtId="8" fontId="0" fillId="0" borderId="3" xfId="0" applyNumberFormat="1" applyBorder="1" applyAlignment="1">
      <alignment vertical="center" wrapText="1"/>
    </xf>
    <xf numFmtId="0" fontId="40" fillId="0" borderId="3" xfId="10" applyBorder="1" applyAlignment="1">
      <alignment horizontal="left" vertical="center" wrapText="1"/>
    </xf>
    <xf numFmtId="0" fontId="2" fillId="3" borderId="3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2" fillId="0" borderId="3" xfId="0" applyFont="1" applyBorder="1" applyAlignment="1">
      <alignment vertical="center" wrapText="1"/>
    </xf>
    <xf numFmtId="8" fontId="0" fillId="0" borderId="0" xfId="0" applyNumberFormat="1"/>
    <xf numFmtId="0" fontId="0" fillId="0" borderId="0" xfId="0" applyAlignment="1">
      <alignment horizontal="center" vertical="center" wrapText="1"/>
    </xf>
    <xf numFmtId="8" fontId="0" fillId="0" borderId="0" xfId="0" applyNumberFormat="1" applyAlignment="1">
      <alignment vertical="center" wrapText="1"/>
    </xf>
    <xf numFmtId="8" fontId="0" fillId="0" borderId="0" xfId="0" applyNumberFormat="1" applyAlignment="1">
      <alignment horizontal="center" vertical="center"/>
    </xf>
    <xf numFmtId="8" fontId="44" fillId="0" borderId="0" xfId="0" applyNumberFormat="1" applyFont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3" xfId="0" applyBorder="1" applyAlignment="1">
      <alignment horizontal="center" vertical="center"/>
    </xf>
    <xf numFmtId="0" fontId="40" fillId="8" borderId="6" xfId="10" applyFill="1" applyBorder="1" applyAlignment="1">
      <alignment horizontal="left" vertical="center"/>
    </xf>
    <xf numFmtId="0" fontId="40" fillId="8" borderId="6" xfId="10" applyFill="1" applyBorder="1" applyAlignment="1">
      <alignment horizontal="left"/>
    </xf>
    <xf numFmtId="0" fontId="0" fillId="0" borderId="0" xfId="0"/>
    <xf numFmtId="0" fontId="7" fillId="0" borderId="3" xfId="0" applyFont="1" applyBorder="1"/>
    <xf numFmtId="0" fontId="0" fillId="0" borderId="6" xfId="0" applyBorder="1" applyAlignment="1">
      <alignment horizontal="left" vertical="top" wrapText="1"/>
    </xf>
    <xf numFmtId="0" fontId="2" fillId="8" borderId="6" xfId="10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4" borderId="6" xfId="1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/>
    </xf>
    <xf numFmtId="164" fontId="2" fillId="0" borderId="6" xfId="10" applyNumberFormat="1" applyFont="1" applyFill="1" applyBorder="1" applyAlignment="1">
      <alignment horizontal="center" vertical="center"/>
    </xf>
    <xf numFmtId="0" fontId="2" fillId="6" borderId="6" xfId="10" applyFont="1" applyFill="1" applyBorder="1" applyAlignment="1">
      <alignment horizontal="center" vertical="center"/>
    </xf>
    <xf numFmtId="0" fontId="2" fillId="2" borderId="6" xfId="10" applyFont="1" applyFill="1" applyBorder="1" applyAlignment="1">
      <alignment horizontal="center" vertical="center" wrapText="1"/>
    </xf>
    <xf numFmtId="49" fontId="2" fillId="2" borderId="6" xfId="10" applyNumberFormat="1" applyFont="1" applyFill="1" applyBorder="1" applyAlignment="1">
      <alignment horizontal="center" vertical="center" wrapText="1"/>
    </xf>
    <xf numFmtId="0" fontId="51" fillId="8" borderId="6" xfId="10" applyFont="1" applyFill="1" applyBorder="1" applyAlignment="1">
      <alignment horizontal="center" vertical="center"/>
    </xf>
    <xf numFmtId="49" fontId="2" fillId="0" borderId="6" xfId="0" applyNumberFormat="1" applyFont="1" applyBorder="1" applyAlignment="1">
      <alignment horizontal="center" vertical="center" wrapText="1"/>
    </xf>
    <xf numFmtId="0" fontId="0" fillId="0" borderId="0" xfId="0"/>
    <xf numFmtId="3" fontId="55" fillId="14" borderId="0" xfId="8" applyNumberFormat="1" applyFont="1" applyFill="1" applyAlignment="1" applyProtection="1">
      <alignment horizontal="center" vertical="center"/>
      <protection locked="0"/>
    </xf>
    <xf numFmtId="0" fontId="1" fillId="6" borderId="8" xfId="10" applyFont="1" applyFill="1" applyBorder="1" applyAlignment="1">
      <alignment horizontal="left" vertical="center"/>
    </xf>
    <xf numFmtId="0" fontId="0" fillId="0" borderId="8" xfId="0" applyFont="1" applyBorder="1" applyAlignment="1">
      <alignment horizontal="left"/>
    </xf>
    <xf numFmtId="165" fontId="1" fillId="0" borderId="9" xfId="10" applyNumberFormat="1" applyFont="1" applyFill="1" applyBorder="1" applyAlignment="1">
      <alignment horizontal="left" vertical="center"/>
    </xf>
    <xf numFmtId="165" fontId="0" fillId="0" borderId="9" xfId="0" applyNumberFormat="1" applyFont="1" applyBorder="1" applyAlignment="1">
      <alignment horizontal="left"/>
    </xf>
    <xf numFmtId="0" fontId="0" fillId="0" borderId="12" xfId="0" applyFont="1" applyBorder="1" applyAlignment="1">
      <alignment horizontal="left"/>
    </xf>
    <xf numFmtId="0" fontId="0" fillId="0" borderId="8" xfId="0" applyBorder="1" applyAlignment="1">
      <alignment horizontal="left" vertical="center"/>
    </xf>
    <xf numFmtId="0" fontId="2" fillId="6" borderId="8" xfId="10" applyFont="1" applyFill="1" applyBorder="1" applyAlignment="1">
      <alignment horizontal="left" vertical="center"/>
    </xf>
    <xf numFmtId="44" fontId="0" fillId="0" borderId="9" xfId="0" applyNumberFormat="1" applyBorder="1" applyAlignment="1">
      <alignment horizontal="left" vertical="center"/>
    </xf>
    <xf numFmtId="44" fontId="2" fillId="0" borderId="9" xfId="10" applyNumberFormat="1" applyFont="1" applyFill="1" applyBorder="1" applyAlignment="1">
      <alignment horizontal="left" vertical="center"/>
    </xf>
    <xf numFmtId="0" fontId="42" fillId="6" borderId="8" xfId="10" applyFont="1" applyFill="1" applyBorder="1" applyAlignment="1">
      <alignment horizontal="left" vertical="center"/>
    </xf>
    <xf numFmtId="0" fontId="26" fillId="0" borderId="8" xfId="2" applyFont="1" applyFill="1" applyBorder="1" applyAlignment="1">
      <alignment horizontal="left" vertical="center"/>
    </xf>
    <xf numFmtId="165" fontId="0" fillId="0" borderId="9" xfId="0" applyNumberFormat="1" applyBorder="1" applyAlignment="1">
      <alignment horizontal="left" vertical="center"/>
    </xf>
    <xf numFmtId="165" fontId="2" fillId="0" borderId="9" xfId="10" applyNumberFormat="1" applyFont="1" applyFill="1" applyBorder="1" applyAlignment="1">
      <alignment horizontal="left" vertical="center"/>
    </xf>
    <xf numFmtId="164" fontId="22" fillId="0" borderId="9" xfId="5" applyNumberFormat="1" applyFont="1" applyFill="1" applyBorder="1" applyAlignment="1">
      <alignment horizontal="left" vertical="center"/>
    </xf>
    <xf numFmtId="165" fontId="0" fillId="0" borderId="12" xfId="0" applyNumberFormat="1" applyFont="1" applyBorder="1" applyAlignment="1">
      <alignment horizontal="left"/>
    </xf>
    <xf numFmtId="9" fontId="21" fillId="2" borderId="13" xfId="6" applyNumberFormat="1" applyFont="1" applyFill="1" applyBorder="1">
      <alignment horizontal="center" vertical="center" wrapText="1"/>
    </xf>
    <xf numFmtId="0" fontId="4" fillId="7" borderId="0" xfId="0" applyFont="1" applyFill="1" applyBorder="1" applyProtection="1">
      <protection locked="0"/>
    </xf>
    <xf numFmtId="0" fontId="37" fillId="2" borderId="12" xfId="2" applyFont="1" applyFill="1" applyBorder="1" applyAlignment="1">
      <alignment horizontal="left" vertical="top" wrapText="1"/>
    </xf>
    <xf numFmtId="0" fontId="37" fillId="2" borderId="13" xfId="2" applyFont="1" applyFill="1" applyBorder="1" applyAlignment="1">
      <alignment horizontal="left" vertical="top" wrapText="1"/>
    </xf>
    <xf numFmtId="0" fontId="37" fillId="2" borderId="10" xfId="2" applyFont="1" applyFill="1" applyBorder="1" applyAlignment="1">
      <alignment horizontal="left" vertical="top" wrapText="1"/>
    </xf>
    <xf numFmtId="0" fontId="2" fillId="2" borderId="18" xfId="10" applyFont="1" applyFill="1" applyBorder="1" applyAlignment="1">
      <alignment horizontal="left" vertical="center" wrapText="1"/>
    </xf>
    <xf numFmtId="0" fontId="2" fillId="2" borderId="28" xfId="10" applyFont="1" applyFill="1" applyBorder="1" applyAlignment="1">
      <alignment horizontal="left" vertical="center" wrapText="1"/>
    </xf>
    <xf numFmtId="0" fontId="2" fillId="2" borderId="17" xfId="10" applyFont="1" applyFill="1" applyBorder="1" applyAlignment="1">
      <alignment horizontal="left" vertical="center" wrapText="1"/>
    </xf>
    <xf numFmtId="44" fontId="2" fillId="2" borderId="18" xfId="10" applyNumberFormat="1" applyFont="1" applyFill="1" applyBorder="1" applyAlignment="1">
      <alignment horizontal="right" vertical="center" wrapText="1"/>
    </xf>
    <xf numFmtId="44" fontId="2" fillId="2" borderId="17" xfId="10" applyNumberFormat="1" applyFont="1" applyFill="1" applyBorder="1" applyAlignment="1">
      <alignment horizontal="right" vertical="center" wrapText="1"/>
    </xf>
    <xf numFmtId="0" fontId="2" fillId="2" borderId="23" xfId="10" applyFont="1" applyFill="1" applyBorder="1" applyAlignment="1">
      <alignment horizontal="left" vertical="center" wrapText="1"/>
    </xf>
    <xf numFmtId="0" fontId="2" fillId="2" borderId="31" xfId="10" applyFont="1" applyFill="1" applyBorder="1" applyAlignment="1">
      <alignment horizontal="left" vertical="center" wrapText="1"/>
    </xf>
    <xf numFmtId="0" fontId="2" fillId="2" borderId="22" xfId="10" applyFont="1" applyFill="1" applyBorder="1" applyAlignment="1">
      <alignment horizontal="left" vertical="center" wrapText="1"/>
    </xf>
    <xf numFmtId="44" fontId="2" fillId="2" borderId="23" xfId="10" applyNumberFormat="1" applyFont="1" applyFill="1" applyBorder="1" applyAlignment="1">
      <alignment horizontal="right" vertical="center" wrapText="1"/>
    </xf>
    <xf numFmtId="44" fontId="2" fillId="2" borderId="22" xfId="10" applyNumberFormat="1" applyFont="1" applyFill="1" applyBorder="1" applyAlignment="1">
      <alignment horizontal="right" vertical="center" wrapText="1"/>
    </xf>
    <xf numFmtId="44" fontId="2" fillId="2" borderId="24" xfId="10" applyNumberFormat="1" applyFont="1" applyFill="1" applyBorder="1" applyAlignment="1">
      <alignment horizontal="right" vertical="center" wrapText="1"/>
    </xf>
    <xf numFmtId="44" fontId="2" fillId="2" borderId="27" xfId="10" applyNumberFormat="1" applyFont="1" applyFill="1" applyBorder="1" applyAlignment="1">
      <alignment horizontal="right" vertical="center" wrapText="1"/>
    </xf>
    <xf numFmtId="0" fontId="2" fillId="2" borderId="18" xfId="10" applyFont="1" applyFill="1" applyBorder="1" applyAlignment="1">
      <alignment horizontal="right" vertical="center" wrapText="1"/>
    </xf>
    <xf numFmtId="0" fontId="2" fillId="2" borderId="17" xfId="10" applyFont="1" applyFill="1" applyBorder="1" applyAlignment="1">
      <alignment horizontal="right" vertical="center" wrapText="1"/>
    </xf>
    <xf numFmtId="0" fontId="23" fillId="2" borderId="12" xfId="2" applyFont="1" applyBorder="1" applyAlignment="1">
      <alignment horizontal="left" vertical="top" wrapText="1"/>
    </xf>
    <xf numFmtId="0" fontId="23" fillId="2" borderId="13" xfId="2" applyFont="1" applyBorder="1" applyAlignment="1">
      <alignment horizontal="left" vertical="top" wrapText="1"/>
    </xf>
    <xf numFmtId="0" fontId="23" fillId="2" borderId="10" xfId="2" applyFont="1" applyBorder="1" applyAlignment="1">
      <alignment horizontal="left" vertical="top" wrapText="1"/>
    </xf>
    <xf numFmtId="0" fontId="37" fillId="2" borderId="12" xfId="2" applyFont="1" applyBorder="1" applyAlignment="1">
      <alignment horizontal="left" vertical="top" wrapText="1"/>
    </xf>
    <xf numFmtId="0" fontId="37" fillId="2" borderId="13" xfId="2" applyFont="1" applyBorder="1" applyAlignment="1">
      <alignment horizontal="left" vertical="top" wrapText="1"/>
    </xf>
    <xf numFmtId="0" fontId="37" fillId="2" borderId="10" xfId="2" applyFont="1" applyBorder="1" applyAlignment="1">
      <alignment horizontal="left" vertical="top" wrapText="1"/>
    </xf>
    <xf numFmtId="0" fontId="41" fillId="10" borderId="8" xfId="10" applyFont="1" applyFill="1" applyBorder="1" applyAlignment="1">
      <alignment horizontal="center" vertical="top" wrapText="1"/>
    </xf>
    <xf numFmtId="0" fontId="41" fillId="10" borderId="11" xfId="10" applyFont="1" applyFill="1" applyBorder="1" applyAlignment="1">
      <alignment horizontal="center" vertical="top"/>
    </xf>
    <xf numFmtId="0" fontId="41" fillId="10" borderId="36" xfId="10" applyFont="1" applyFill="1" applyBorder="1" applyAlignment="1">
      <alignment horizontal="center" vertical="top"/>
    </xf>
    <xf numFmtId="0" fontId="41" fillId="10" borderId="9" xfId="10" applyFont="1" applyFill="1" applyBorder="1" applyAlignment="1">
      <alignment horizontal="center" vertical="top"/>
    </xf>
    <xf numFmtId="0" fontId="2" fillId="2" borderId="26" xfId="10" applyFont="1" applyFill="1" applyBorder="1" applyAlignment="1">
      <alignment horizontal="left" vertical="center" wrapText="1"/>
    </xf>
    <xf numFmtId="0" fontId="2" fillId="2" borderId="30" xfId="10" applyFont="1" applyFill="1" applyBorder="1" applyAlignment="1">
      <alignment horizontal="left" vertical="center" wrapText="1"/>
    </xf>
    <xf numFmtId="0" fontId="2" fillId="2" borderId="20" xfId="10" applyFont="1" applyFill="1" applyBorder="1" applyAlignment="1">
      <alignment horizontal="left" vertical="center" wrapText="1"/>
    </xf>
    <xf numFmtId="0" fontId="2" fillId="2" borderId="26" xfId="10" applyFont="1" applyFill="1" applyBorder="1" applyAlignment="1">
      <alignment horizontal="right" vertical="center" wrapText="1"/>
    </xf>
    <xf numFmtId="0" fontId="2" fillId="2" borderId="20" xfId="10" applyFont="1" applyFill="1" applyBorder="1" applyAlignment="1">
      <alignment horizontal="right" vertical="center" wrapText="1"/>
    </xf>
    <xf numFmtId="0" fontId="41" fillId="10" borderId="8" xfId="10" applyFont="1" applyFill="1" applyBorder="1" applyAlignment="1">
      <alignment horizontal="center" vertical="center" wrapText="1"/>
    </xf>
    <xf numFmtId="0" fontId="41" fillId="10" borderId="11" xfId="10" applyFont="1" applyFill="1" applyBorder="1" applyAlignment="1">
      <alignment horizontal="center" vertical="center"/>
    </xf>
    <xf numFmtId="0" fontId="41" fillId="10" borderId="9" xfId="10" applyFont="1" applyFill="1" applyBorder="1" applyAlignment="1">
      <alignment horizontal="center" vertical="center"/>
    </xf>
    <xf numFmtId="0" fontId="23" fillId="0" borderId="12" xfId="2" applyFont="1" applyFill="1" applyBorder="1" applyAlignment="1">
      <alignment horizontal="left" vertical="top" wrapText="1"/>
    </xf>
    <xf numFmtId="0" fontId="23" fillId="0" borderId="13" xfId="2" applyFont="1" applyFill="1" applyBorder="1" applyAlignment="1">
      <alignment horizontal="left" vertical="top" wrapText="1"/>
    </xf>
    <xf numFmtId="0" fontId="23" fillId="0" borderId="10" xfId="2" applyFont="1" applyFill="1" applyBorder="1" applyAlignment="1">
      <alignment horizontal="left" vertical="top" wrapText="1"/>
    </xf>
    <xf numFmtId="0" fontId="11" fillId="0" borderId="12" xfId="2" applyFont="1" applyFill="1" applyBorder="1" applyAlignment="1">
      <alignment horizontal="left" vertical="top" wrapText="1"/>
    </xf>
    <xf numFmtId="0" fontId="11" fillId="0" borderId="13" xfId="2" applyFont="1" applyFill="1" applyBorder="1" applyAlignment="1">
      <alignment horizontal="left" vertical="top" wrapText="1"/>
    </xf>
    <xf numFmtId="0" fontId="11" fillId="0" borderId="10" xfId="2" applyFont="1" applyFill="1" applyBorder="1" applyAlignment="1">
      <alignment horizontal="left" vertical="top" wrapText="1"/>
    </xf>
    <xf numFmtId="0" fontId="27" fillId="0" borderId="15" xfId="2" applyFont="1" applyFill="1" applyBorder="1" applyAlignment="1">
      <alignment horizontal="left" vertical="top" wrapText="1"/>
    </xf>
    <xf numFmtId="0" fontId="27" fillId="0" borderId="14" xfId="2" applyFont="1" applyFill="1" applyBorder="1" applyAlignment="1">
      <alignment horizontal="left" vertical="top" wrapText="1"/>
    </xf>
    <xf numFmtId="0" fontId="27" fillId="0" borderId="16" xfId="2" applyFont="1" applyFill="1" applyBorder="1" applyAlignment="1">
      <alignment horizontal="left" vertical="top" wrapText="1"/>
    </xf>
    <xf numFmtId="0" fontId="53" fillId="0" borderId="15" xfId="2" applyFont="1" applyFill="1" applyBorder="1" applyAlignment="1">
      <alignment horizontal="left" vertical="top" wrapText="1"/>
    </xf>
    <xf numFmtId="0" fontId="28" fillId="0" borderId="14" xfId="2" applyFont="1" applyFill="1" applyBorder="1" applyAlignment="1">
      <alignment horizontal="left" vertical="top" wrapText="1"/>
    </xf>
    <xf numFmtId="0" fontId="27" fillId="0" borderId="12" xfId="2" applyFont="1" applyFill="1" applyBorder="1" applyAlignment="1">
      <alignment horizontal="left" vertical="top" wrapText="1"/>
    </xf>
    <xf numFmtId="0" fontId="27" fillId="0" borderId="13" xfId="2" applyFont="1" applyFill="1" applyBorder="1" applyAlignment="1">
      <alignment horizontal="left" vertical="top" wrapText="1"/>
    </xf>
    <xf numFmtId="0" fontId="27" fillId="0" borderId="10" xfId="2" applyFont="1" applyFill="1" applyBorder="1" applyAlignment="1">
      <alignment horizontal="left" vertical="top" wrapText="1"/>
    </xf>
    <xf numFmtId="164" fontId="34" fillId="0" borderId="14" xfId="6" applyNumberFormat="1" applyFont="1" applyFill="1" applyBorder="1" applyAlignment="1">
      <alignment horizontal="center" vertical="center" wrapText="1"/>
    </xf>
    <xf numFmtId="164" fontId="34" fillId="0" borderId="16" xfId="6" applyNumberFormat="1" applyFont="1" applyFill="1" applyBorder="1" applyAlignment="1">
      <alignment horizontal="center" vertical="center" wrapText="1"/>
    </xf>
    <xf numFmtId="0" fontId="41" fillId="10" borderId="32" xfId="10" applyFont="1" applyFill="1" applyBorder="1" applyAlignment="1">
      <alignment horizontal="center" vertical="center"/>
    </xf>
    <xf numFmtId="0" fontId="22" fillId="2" borderId="12" xfId="2" applyFont="1" applyBorder="1" applyAlignment="1">
      <alignment horizontal="left" vertical="top" wrapText="1"/>
    </xf>
    <xf numFmtId="0" fontId="22" fillId="2" borderId="13" xfId="2" applyFont="1" applyBorder="1" applyAlignment="1">
      <alignment horizontal="left" vertical="top" wrapText="1"/>
    </xf>
    <xf numFmtId="0" fontId="22" fillId="2" borderId="10" xfId="2" applyFont="1" applyBorder="1" applyAlignment="1">
      <alignment horizontal="left" vertical="top" wrapText="1"/>
    </xf>
    <xf numFmtId="0" fontId="41" fillId="10" borderId="0" xfId="10" applyFont="1" applyFill="1" applyBorder="1" applyAlignment="1">
      <alignment horizontal="center" vertical="center"/>
    </xf>
    <xf numFmtId="0" fontId="27" fillId="2" borderId="12" xfId="2" applyFont="1" applyBorder="1" applyAlignment="1">
      <alignment horizontal="left" vertical="top" wrapText="1"/>
    </xf>
    <xf numFmtId="0" fontId="27" fillId="2" borderId="13" xfId="2" applyFont="1" applyBorder="1" applyAlignment="1">
      <alignment horizontal="left" vertical="top" wrapText="1"/>
    </xf>
    <xf numFmtId="0" fontId="27" fillId="2" borderId="10" xfId="2" applyFont="1" applyBorder="1" applyAlignment="1">
      <alignment horizontal="left" vertical="top" wrapText="1"/>
    </xf>
    <xf numFmtId="0" fontId="14" fillId="9" borderId="18" xfId="9" applyBorder="1" applyAlignment="1">
      <alignment horizontal="center"/>
    </xf>
    <xf numFmtId="0" fontId="14" fillId="9" borderId="28" xfId="9" applyBorder="1" applyAlignment="1">
      <alignment horizontal="center"/>
    </xf>
    <xf numFmtId="0" fontId="14" fillId="9" borderId="17" xfId="9" applyBorder="1" applyAlignment="1">
      <alignment horizontal="center"/>
    </xf>
    <xf numFmtId="0" fontId="30" fillId="3" borderId="13" xfId="2" applyFont="1" applyFill="1" applyBorder="1" applyAlignment="1">
      <alignment horizontal="center" vertical="center" wrapText="1"/>
    </xf>
    <xf numFmtId="0" fontId="30" fillId="3" borderId="10" xfId="2" applyFont="1" applyFill="1" applyBorder="1" applyAlignment="1">
      <alignment horizontal="center" vertical="center" wrapText="1"/>
    </xf>
    <xf numFmtId="0" fontId="31" fillId="4" borderId="13" xfId="6" applyFont="1" applyBorder="1" applyAlignment="1">
      <alignment horizontal="center" vertical="center" wrapText="1"/>
    </xf>
    <xf numFmtId="0" fontId="31" fillId="4" borderId="10" xfId="6" applyFont="1" applyBorder="1" applyAlignment="1">
      <alignment horizontal="center" vertical="center" wrapText="1"/>
    </xf>
    <xf numFmtId="0" fontId="32" fillId="4" borderId="13" xfId="6" applyFont="1" applyBorder="1" applyAlignment="1">
      <alignment horizontal="center" vertical="center" wrapText="1"/>
    </xf>
    <xf numFmtId="0" fontId="32" fillId="4" borderId="10" xfId="6" applyFont="1" applyBorder="1" applyAlignment="1">
      <alignment horizontal="center" vertical="center" wrapText="1"/>
    </xf>
    <xf numFmtId="0" fontId="18" fillId="4" borderId="13" xfId="6" applyFont="1" applyBorder="1" applyAlignment="1">
      <alignment horizontal="center" vertical="center" wrapText="1"/>
    </xf>
    <xf numFmtId="0" fontId="18" fillId="4" borderId="10" xfId="6" applyFont="1" applyBorder="1" applyAlignment="1">
      <alignment horizontal="center" vertical="center" wrapText="1"/>
    </xf>
    <xf numFmtId="0" fontId="33" fillId="4" borderId="13" xfId="6" applyFont="1" applyBorder="1" applyAlignment="1">
      <alignment horizontal="center" vertical="center" wrapText="1"/>
    </xf>
    <xf numFmtId="0" fontId="33" fillId="4" borderId="10" xfId="6" applyFont="1" applyBorder="1" applyAlignment="1">
      <alignment horizontal="center" vertical="center" wrapText="1"/>
    </xf>
    <xf numFmtId="0" fontId="19" fillId="4" borderId="13" xfId="6" applyFont="1" applyBorder="1" applyAlignment="1">
      <alignment horizontal="center" vertical="center" wrapText="1"/>
    </xf>
    <xf numFmtId="0" fontId="19" fillId="4" borderId="10" xfId="6" applyFont="1" applyBorder="1" applyAlignment="1">
      <alignment horizontal="center" vertical="center" wrapText="1"/>
    </xf>
    <xf numFmtId="0" fontId="45" fillId="8" borderId="18" xfId="0" applyFont="1" applyFill="1" applyBorder="1" applyAlignment="1">
      <alignment horizontal="center" vertical="center"/>
    </xf>
    <xf numFmtId="0" fontId="45" fillId="8" borderId="28" xfId="0" applyFont="1" applyFill="1" applyBorder="1" applyAlignment="1">
      <alignment horizontal="center" vertical="center"/>
    </xf>
    <xf numFmtId="0" fontId="45" fillId="8" borderId="17" xfId="0" applyFont="1" applyFill="1" applyBorder="1" applyAlignment="1">
      <alignment horizontal="center" vertical="center"/>
    </xf>
    <xf numFmtId="0" fontId="0" fillId="3" borderId="3" xfId="0" applyFill="1" applyBorder="1" applyAlignment="1">
      <alignment horizontal="left" vertical="center" wrapText="1"/>
    </xf>
    <xf numFmtId="0" fontId="46" fillId="12" borderId="3" xfId="0" applyFont="1" applyFill="1" applyBorder="1" applyAlignment="1">
      <alignment horizontal="left" vertical="center" wrapText="1"/>
    </xf>
    <xf numFmtId="0" fontId="0" fillId="0" borderId="3" xfId="0" applyBorder="1" applyAlignment="1">
      <alignment horizontal="center"/>
    </xf>
    <xf numFmtId="0" fontId="0" fillId="0" borderId="3" xfId="0" applyBorder="1" applyAlignment="1">
      <alignment horizontal="left" vertical="center" wrapText="1"/>
    </xf>
    <xf numFmtId="0" fontId="47" fillId="12" borderId="3" xfId="0" applyFont="1" applyFill="1" applyBorder="1" applyAlignment="1">
      <alignment horizontal="left" vertical="center" wrapText="1"/>
    </xf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5" xfId="0" applyBorder="1" applyAlignment="1">
      <alignment horizontal="center"/>
    </xf>
    <xf numFmtId="0" fontId="48" fillId="8" borderId="3" xfId="0" applyFont="1" applyFill="1" applyBorder="1" applyAlignment="1">
      <alignment horizontal="center" vertical="center" wrapText="1"/>
    </xf>
    <xf numFmtId="0" fontId="48" fillId="8" borderId="18" xfId="0" applyFont="1" applyFill="1" applyBorder="1" applyAlignment="1">
      <alignment horizontal="left" vertical="center" wrapText="1"/>
    </xf>
    <xf numFmtId="0" fontId="48" fillId="8" borderId="28" xfId="0" applyFont="1" applyFill="1" applyBorder="1" applyAlignment="1">
      <alignment horizontal="left" vertical="center" wrapText="1"/>
    </xf>
    <xf numFmtId="0" fontId="48" fillId="8" borderId="17" xfId="0" applyFont="1" applyFill="1" applyBorder="1" applyAlignment="1">
      <alignment horizontal="left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48" fillId="8" borderId="18" xfId="0" applyFont="1" applyFill="1" applyBorder="1" applyAlignment="1">
      <alignment horizontal="center" vertical="center" wrapText="1"/>
    </xf>
    <xf numFmtId="0" fontId="48" fillId="8" borderId="28" xfId="0" applyFont="1" applyFill="1" applyBorder="1" applyAlignment="1">
      <alignment horizontal="center" vertical="center" wrapText="1"/>
    </xf>
    <xf numFmtId="0" fontId="48" fillId="8" borderId="17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2" fillId="0" borderId="3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48" fillId="8" borderId="18" xfId="0" applyFont="1" applyFill="1" applyBorder="1" applyAlignment="1">
      <alignment horizontal="left" vertical="center"/>
    </xf>
    <xf numFmtId="0" fontId="48" fillId="8" borderId="28" xfId="0" applyFont="1" applyFill="1" applyBorder="1" applyAlignment="1">
      <alignment horizontal="left" vertical="center"/>
    </xf>
    <xf numFmtId="0" fontId="48" fillId="8" borderId="17" xfId="0" applyFont="1" applyFill="1" applyBorder="1" applyAlignment="1">
      <alignment horizontal="left" vertical="center"/>
    </xf>
    <xf numFmtId="0" fontId="18" fillId="4" borderId="12" xfId="6" applyFont="1" applyBorder="1">
      <alignment horizontal="center" vertical="center" wrapText="1"/>
    </xf>
    <xf numFmtId="0" fontId="18" fillId="4" borderId="13" xfId="6" applyFont="1" applyBorder="1">
      <alignment horizontal="center" vertical="center" wrapText="1"/>
    </xf>
    <xf numFmtId="164" fontId="34" fillId="0" borderId="15" xfId="6" applyNumberFormat="1" applyFont="1" applyFill="1" applyBorder="1">
      <alignment horizontal="center" vertical="center" wrapText="1"/>
    </xf>
    <xf numFmtId="164" fontId="34" fillId="0" borderId="14" xfId="6" applyNumberFormat="1" applyFont="1" applyFill="1" applyBorder="1">
      <alignment horizontal="center" vertical="center" wrapText="1"/>
    </xf>
    <xf numFmtId="0" fontId="49" fillId="4" borderId="12" xfId="2" applyFont="1" applyFill="1" applyBorder="1" applyAlignment="1">
      <alignment horizontal="center" vertical="center" wrapText="1"/>
    </xf>
    <xf numFmtId="0" fontId="49" fillId="4" borderId="13" xfId="2" applyFont="1" applyFill="1" applyBorder="1" applyAlignment="1">
      <alignment horizontal="center" vertical="center" wrapText="1"/>
    </xf>
    <xf numFmtId="0" fontId="31" fillId="4" borderId="12" xfId="6" applyFont="1" applyBorder="1">
      <alignment horizontal="center" vertical="center" wrapText="1"/>
    </xf>
    <xf numFmtId="0" fontId="31" fillId="4" borderId="13" xfId="6" applyFont="1" applyBorder="1">
      <alignment horizontal="center" vertical="center" wrapText="1"/>
    </xf>
    <xf numFmtId="0" fontId="32" fillId="4" borderId="12" xfId="6" applyFont="1" applyBorder="1">
      <alignment horizontal="center" vertical="center" wrapText="1"/>
    </xf>
    <xf numFmtId="0" fontId="32" fillId="4" borderId="13" xfId="6" applyFont="1" applyBorder="1">
      <alignment horizontal="center" vertical="center" wrapText="1"/>
    </xf>
    <xf numFmtId="0" fontId="33" fillId="4" borderId="12" xfId="6" applyFont="1" applyBorder="1">
      <alignment horizontal="center" vertical="center" wrapText="1"/>
    </xf>
    <xf numFmtId="0" fontId="33" fillId="4" borderId="13" xfId="6" applyFont="1" applyBorder="1">
      <alignment horizontal="center" vertical="center" wrapText="1"/>
    </xf>
    <xf numFmtId="0" fontId="52" fillId="0" borderId="15" xfId="0" applyFont="1" applyBorder="1" applyAlignment="1">
      <alignment horizontal="left" vertical="top" wrapText="1"/>
    </xf>
    <xf numFmtId="0" fontId="52" fillId="0" borderId="14" xfId="0" applyFont="1" applyBorder="1" applyAlignment="1">
      <alignment horizontal="left" vertical="top"/>
    </xf>
    <xf numFmtId="0" fontId="52" fillId="0" borderId="16" xfId="0" applyFont="1" applyBorder="1" applyAlignment="1">
      <alignment horizontal="left" vertical="top"/>
    </xf>
    <xf numFmtId="0" fontId="50" fillId="13" borderId="15" xfId="2" applyFont="1" applyFill="1" applyBorder="1" applyAlignment="1">
      <alignment horizontal="center" vertical="center" wrapText="1"/>
    </xf>
    <xf numFmtId="0" fontId="50" fillId="13" borderId="32" xfId="2" applyFont="1" applyFill="1" applyBorder="1" applyAlignment="1">
      <alignment horizontal="center" vertical="center" wrapText="1"/>
    </xf>
    <xf numFmtId="0" fontId="0" fillId="0" borderId="15" xfId="0" applyBorder="1" applyAlignment="1">
      <alignment horizontal="left" vertical="top" wrapText="1"/>
    </xf>
    <xf numFmtId="0" fontId="0" fillId="0" borderId="16" xfId="0" applyBorder="1" applyAlignment="1">
      <alignment horizontal="left" vertical="top"/>
    </xf>
    <xf numFmtId="0" fontId="0" fillId="0" borderId="12" xfId="0" applyBorder="1" applyAlignment="1">
      <alignment horizontal="left" vertical="top" wrapText="1"/>
    </xf>
    <xf numFmtId="0" fontId="0" fillId="0" borderId="10" xfId="0" applyBorder="1" applyAlignment="1">
      <alignment horizontal="left" vertical="top"/>
    </xf>
  </cellXfs>
  <cellStyles count="11">
    <cellStyle name="Вывод" xfId="9" builtinId="21"/>
    <cellStyle name="Гиперссылка" xfId="10" builtinId="8"/>
    <cellStyle name="Обычный" xfId="0" builtinId="0"/>
    <cellStyle name="Обычный 2" xfId="8" xr:uid="{00000000-0005-0000-0000-000003000000}"/>
    <cellStyle name="Стиль 1" xfId="1" xr:uid="{00000000-0005-0000-0000-000004000000}"/>
    <cellStyle name="Стиль 2" xfId="2" xr:uid="{00000000-0005-0000-0000-000005000000}"/>
    <cellStyle name="Стиль 3" xfId="3" xr:uid="{00000000-0005-0000-0000-000006000000}"/>
    <cellStyle name="Стиль 4" xfId="4" xr:uid="{00000000-0005-0000-0000-000007000000}"/>
    <cellStyle name="Стиль 5" xfId="5" xr:uid="{00000000-0005-0000-0000-000008000000}"/>
    <cellStyle name="Стиль 6" xfId="6" xr:uid="{00000000-0005-0000-0000-000009000000}"/>
    <cellStyle name="Стиль 7" xfId="7" xr:uid="{00000000-0005-0000-0000-00000A000000}"/>
  </cellStyles>
  <dxfs count="0"/>
  <tableStyles count="0" defaultTableStyle="TableStyleMedium2" defaultPivotStyle="PivotStyleLight16"/>
  <colors>
    <mruColors>
      <color rgb="FF00FFCC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1.jpeg"/><Relationship Id="rId18" Type="http://schemas.openxmlformats.org/officeDocument/2006/relationships/image" Target="../media/image58.png"/><Relationship Id="rId26" Type="http://schemas.openxmlformats.org/officeDocument/2006/relationships/image" Target="../media/image85.jpeg"/><Relationship Id="rId39" Type="http://schemas.openxmlformats.org/officeDocument/2006/relationships/image" Target="../media/image92.jpeg"/><Relationship Id="rId21" Type="http://schemas.openxmlformats.org/officeDocument/2006/relationships/image" Target="../media/image49.jpeg"/><Relationship Id="rId34" Type="http://schemas.openxmlformats.org/officeDocument/2006/relationships/image" Target="../media/image87.png"/><Relationship Id="rId42" Type="http://schemas.openxmlformats.org/officeDocument/2006/relationships/image" Target="../media/image95.png"/><Relationship Id="rId47" Type="http://schemas.openxmlformats.org/officeDocument/2006/relationships/image" Target="../media/image100.jpeg"/><Relationship Id="rId50" Type="http://schemas.openxmlformats.org/officeDocument/2006/relationships/image" Target="../media/image103.jpeg"/><Relationship Id="rId55" Type="http://schemas.openxmlformats.org/officeDocument/2006/relationships/image" Target="../media/image108.png"/><Relationship Id="rId7" Type="http://schemas.openxmlformats.org/officeDocument/2006/relationships/image" Target="../media/image75.jpeg"/><Relationship Id="rId2" Type="http://schemas.openxmlformats.org/officeDocument/2006/relationships/image" Target="../media/image70.jpeg"/><Relationship Id="rId16" Type="http://schemas.openxmlformats.org/officeDocument/2006/relationships/image" Target="../media/image84.jpeg"/><Relationship Id="rId29" Type="http://schemas.openxmlformats.org/officeDocument/2006/relationships/image" Target="../media/image40.jpeg"/><Relationship Id="rId11" Type="http://schemas.openxmlformats.org/officeDocument/2006/relationships/image" Target="../media/image79.jpeg"/><Relationship Id="rId24" Type="http://schemas.openxmlformats.org/officeDocument/2006/relationships/image" Target="../media/image45.jpeg"/><Relationship Id="rId32" Type="http://schemas.openxmlformats.org/officeDocument/2006/relationships/image" Target="../media/image42.jpeg"/><Relationship Id="rId37" Type="http://schemas.openxmlformats.org/officeDocument/2006/relationships/image" Target="../media/image90.jpeg"/><Relationship Id="rId40" Type="http://schemas.openxmlformats.org/officeDocument/2006/relationships/image" Target="../media/image93.jpeg"/><Relationship Id="rId45" Type="http://schemas.openxmlformats.org/officeDocument/2006/relationships/image" Target="../media/image98.jpg"/><Relationship Id="rId53" Type="http://schemas.openxmlformats.org/officeDocument/2006/relationships/image" Target="../media/image106.jpeg"/><Relationship Id="rId5" Type="http://schemas.openxmlformats.org/officeDocument/2006/relationships/image" Target="../media/image73.jpeg"/><Relationship Id="rId19" Type="http://schemas.openxmlformats.org/officeDocument/2006/relationships/image" Target="../media/image59.png"/><Relationship Id="rId4" Type="http://schemas.openxmlformats.org/officeDocument/2006/relationships/image" Target="../media/image72.jpeg"/><Relationship Id="rId9" Type="http://schemas.openxmlformats.org/officeDocument/2006/relationships/image" Target="../media/image77.jpeg"/><Relationship Id="rId14" Type="http://schemas.openxmlformats.org/officeDocument/2006/relationships/image" Target="../media/image82.jpeg"/><Relationship Id="rId22" Type="http://schemas.openxmlformats.org/officeDocument/2006/relationships/image" Target="../media/image48.jpeg"/><Relationship Id="rId27" Type="http://schemas.openxmlformats.org/officeDocument/2006/relationships/image" Target="../media/image86.jpeg"/><Relationship Id="rId30" Type="http://schemas.openxmlformats.org/officeDocument/2006/relationships/image" Target="../media/image41.jpeg"/><Relationship Id="rId35" Type="http://schemas.openxmlformats.org/officeDocument/2006/relationships/image" Target="../media/image88.png"/><Relationship Id="rId43" Type="http://schemas.openxmlformats.org/officeDocument/2006/relationships/image" Target="../media/image96.jpg"/><Relationship Id="rId48" Type="http://schemas.openxmlformats.org/officeDocument/2006/relationships/image" Target="../media/image101.emf"/><Relationship Id="rId56" Type="http://schemas.openxmlformats.org/officeDocument/2006/relationships/image" Target="../media/image51.jpeg"/><Relationship Id="rId8" Type="http://schemas.openxmlformats.org/officeDocument/2006/relationships/image" Target="../media/image76.jpeg"/><Relationship Id="rId51" Type="http://schemas.openxmlformats.org/officeDocument/2006/relationships/image" Target="../media/image104.jpeg"/><Relationship Id="rId3" Type="http://schemas.openxmlformats.org/officeDocument/2006/relationships/image" Target="../media/image71.jpeg"/><Relationship Id="rId12" Type="http://schemas.openxmlformats.org/officeDocument/2006/relationships/image" Target="../media/image80.jpeg"/><Relationship Id="rId17" Type="http://schemas.openxmlformats.org/officeDocument/2006/relationships/image" Target="../media/image38.jpeg"/><Relationship Id="rId25" Type="http://schemas.openxmlformats.org/officeDocument/2006/relationships/image" Target="../media/image46.jpeg"/><Relationship Id="rId33" Type="http://schemas.openxmlformats.org/officeDocument/2006/relationships/image" Target="../media/image43.jpeg"/><Relationship Id="rId38" Type="http://schemas.openxmlformats.org/officeDocument/2006/relationships/image" Target="../media/image91.png"/><Relationship Id="rId46" Type="http://schemas.openxmlformats.org/officeDocument/2006/relationships/image" Target="../media/image99.jpeg"/><Relationship Id="rId20" Type="http://schemas.openxmlformats.org/officeDocument/2006/relationships/image" Target="../media/image52.jpeg"/><Relationship Id="rId41" Type="http://schemas.openxmlformats.org/officeDocument/2006/relationships/image" Target="../media/image94.jpeg"/><Relationship Id="rId54" Type="http://schemas.openxmlformats.org/officeDocument/2006/relationships/image" Target="../media/image107.jpeg"/><Relationship Id="rId1" Type="http://schemas.openxmlformats.org/officeDocument/2006/relationships/image" Target="../media/image69.jpeg"/><Relationship Id="rId6" Type="http://schemas.openxmlformats.org/officeDocument/2006/relationships/image" Target="../media/image74.jpeg"/><Relationship Id="rId15" Type="http://schemas.openxmlformats.org/officeDocument/2006/relationships/image" Target="../media/image83.jpeg"/><Relationship Id="rId23" Type="http://schemas.openxmlformats.org/officeDocument/2006/relationships/image" Target="../media/image47.jpeg"/><Relationship Id="rId28" Type="http://schemas.openxmlformats.org/officeDocument/2006/relationships/image" Target="../media/image44.jpeg"/><Relationship Id="rId36" Type="http://schemas.openxmlformats.org/officeDocument/2006/relationships/image" Target="../media/image89.png"/><Relationship Id="rId49" Type="http://schemas.openxmlformats.org/officeDocument/2006/relationships/image" Target="../media/image102.jpeg"/><Relationship Id="rId57" Type="http://schemas.openxmlformats.org/officeDocument/2006/relationships/image" Target="../media/image109.jpeg"/><Relationship Id="rId10" Type="http://schemas.openxmlformats.org/officeDocument/2006/relationships/image" Target="../media/image78.jpeg"/><Relationship Id="rId31" Type="http://schemas.openxmlformats.org/officeDocument/2006/relationships/image" Target="../media/image39.jpeg"/><Relationship Id="rId44" Type="http://schemas.openxmlformats.org/officeDocument/2006/relationships/image" Target="../media/image97.jpg"/><Relationship Id="rId52" Type="http://schemas.openxmlformats.org/officeDocument/2006/relationships/image" Target="../media/image10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6.jpeg"/><Relationship Id="rId3" Type="http://schemas.openxmlformats.org/officeDocument/2006/relationships/image" Target="../media/image111.jpeg"/><Relationship Id="rId7" Type="http://schemas.openxmlformats.org/officeDocument/2006/relationships/image" Target="../media/image115.jpeg"/><Relationship Id="rId2" Type="http://schemas.openxmlformats.org/officeDocument/2006/relationships/image" Target="../media/image110.jpeg"/><Relationship Id="rId1" Type="http://schemas.openxmlformats.org/officeDocument/2006/relationships/image" Target="../media/image109.jpeg"/><Relationship Id="rId6" Type="http://schemas.openxmlformats.org/officeDocument/2006/relationships/image" Target="../media/image114.jpeg"/><Relationship Id="rId5" Type="http://schemas.openxmlformats.org/officeDocument/2006/relationships/image" Target="../media/image113.jpeg"/><Relationship Id="rId4" Type="http://schemas.openxmlformats.org/officeDocument/2006/relationships/image" Target="../media/image112.jpeg"/><Relationship Id="rId9" Type="http://schemas.openxmlformats.org/officeDocument/2006/relationships/image" Target="../media/image117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3325813</xdr:colOff>
      <xdr:row>5</xdr:row>
      <xdr:rowOff>206375</xdr:rowOff>
    </xdr:from>
    <xdr:to>
      <xdr:col>0</xdr:col>
      <xdr:colOff>5030323</xdr:colOff>
      <xdr:row>10</xdr:row>
      <xdr:rowOff>261937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25813" y="4290695"/>
          <a:ext cx="1704510" cy="1693862"/>
        </a:xfrm>
        <a:prstGeom prst="rect">
          <a:avLst/>
        </a:prstGeom>
      </xdr:spPr>
    </xdr:pic>
    <xdr:clientData/>
  </xdr:twoCellAnchor>
  <xdr:twoCellAnchor editAs="oneCell">
    <xdr:from>
      <xdr:col>0</xdr:col>
      <xdr:colOff>2801937</xdr:colOff>
      <xdr:row>13</xdr:row>
      <xdr:rowOff>182561</xdr:rowOff>
    </xdr:from>
    <xdr:to>
      <xdr:col>0</xdr:col>
      <xdr:colOff>5056188</xdr:colOff>
      <xdr:row>17</xdr:row>
      <xdr:rowOff>230187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01937" y="6888161"/>
          <a:ext cx="2254251" cy="1358266"/>
        </a:xfrm>
        <a:prstGeom prst="rect">
          <a:avLst/>
        </a:prstGeom>
      </xdr:spPr>
    </xdr:pic>
    <xdr:clientData/>
  </xdr:twoCellAnchor>
  <xdr:twoCellAnchor editAs="oneCell">
    <xdr:from>
      <xdr:col>0</xdr:col>
      <xdr:colOff>93752</xdr:colOff>
      <xdr:row>13</xdr:row>
      <xdr:rowOff>246062</xdr:rowOff>
    </xdr:from>
    <xdr:to>
      <xdr:col>0</xdr:col>
      <xdr:colOff>2722564</xdr:colOff>
      <xdr:row>17</xdr:row>
      <xdr:rowOff>222251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3752" y="6951662"/>
          <a:ext cx="2628812" cy="128682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587375</xdr:colOff>
      <xdr:row>20</xdr:row>
      <xdr:rowOff>293688</xdr:rowOff>
    </xdr:from>
    <xdr:to>
      <xdr:col>0</xdr:col>
      <xdr:colOff>2746375</xdr:colOff>
      <xdr:row>24</xdr:row>
      <xdr:rowOff>119064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375" y="9292908"/>
          <a:ext cx="2159000" cy="1136016"/>
        </a:xfrm>
        <a:prstGeom prst="rect">
          <a:avLst/>
        </a:prstGeom>
      </xdr:spPr>
    </xdr:pic>
    <xdr:clientData/>
  </xdr:twoCellAnchor>
  <xdr:twoCellAnchor editAs="oneCell">
    <xdr:from>
      <xdr:col>0</xdr:col>
      <xdr:colOff>2936873</xdr:colOff>
      <xdr:row>20</xdr:row>
      <xdr:rowOff>261938</xdr:rowOff>
    </xdr:from>
    <xdr:to>
      <xdr:col>0</xdr:col>
      <xdr:colOff>5119686</xdr:colOff>
      <xdr:row>24</xdr:row>
      <xdr:rowOff>87314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0800000">
          <a:off x="2936873" y="9261158"/>
          <a:ext cx="2182813" cy="1136016"/>
        </a:xfrm>
        <a:prstGeom prst="rect">
          <a:avLst/>
        </a:prstGeom>
      </xdr:spPr>
    </xdr:pic>
    <xdr:clientData/>
  </xdr:twoCellAnchor>
  <xdr:twoCellAnchor editAs="oneCell">
    <xdr:from>
      <xdr:col>0</xdr:col>
      <xdr:colOff>3230562</xdr:colOff>
      <xdr:row>28</xdr:row>
      <xdr:rowOff>222249</xdr:rowOff>
    </xdr:from>
    <xdr:to>
      <xdr:col>0</xdr:col>
      <xdr:colOff>5032375</xdr:colOff>
      <xdr:row>34</xdr:row>
      <xdr:rowOff>269876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30562" y="12292329"/>
          <a:ext cx="1801813" cy="2013587"/>
        </a:xfrm>
        <a:prstGeom prst="rect">
          <a:avLst/>
        </a:prstGeom>
      </xdr:spPr>
    </xdr:pic>
    <xdr:clientData/>
  </xdr:twoCellAnchor>
  <xdr:twoCellAnchor editAs="oneCell">
    <xdr:from>
      <xdr:col>0</xdr:col>
      <xdr:colOff>103188</xdr:colOff>
      <xdr:row>30</xdr:row>
      <xdr:rowOff>61810</xdr:rowOff>
    </xdr:from>
    <xdr:to>
      <xdr:col>0</xdr:col>
      <xdr:colOff>3524250</xdr:colOff>
      <xdr:row>33</xdr:row>
      <xdr:rowOff>15876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3188" y="12787210"/>
          <a:ext cx="3421062" cy="895136"/>
        </a:xfrm>
        <a:prstGeom prst="rect">
          <a:avLst/>
        </a:prstGeom>
      </xdr:spPr>
    </xdr:pic>
    <xdr:clientData/>
  </xdr:twoCellAnchor>
  <xdr:twoCellAnchor editAs="oneCell">
    <xdr:from>
      <xdr:col>0</xdr:col>
      <xdr:colOff>3063874</xdr:colOff>
      <xdr:row>37</xdr:row>
      <xdr:rowOff>246063</xdr:rowOff>
    </xdr:from>
    <xdr:to>
      <xdr:col>1</xdr:col>
      <xdr:colOff>396</xdr:colOff>
      <xdr:row>43</xdr:row>
      <xdr:rowOff>127002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63874" y="15265083"/>
          <a:ext cx="2182813" cy="1846899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119062</xdr:colOff>
      <xdr:row>38</xdr:row>
      <xdr:rowOff>309563</xdr:rowOff>
    </xdr:from>
    <xdr:to>
      <xdr:col>0</xdr:col>
      <xdr:colOff>3365500</xdr:colOff>
      <xdr:row>41</xdr:row>
      <xdr:rowOff>119062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9062" y="15656243"/>
          <a:ext cx="3246438" cy="792479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357188</xdr:colOff>
      <xdr:row>7</xdr:row>
      <xdr:rowOff>79374</xdr:rowOff>
    </xdr:from>
    <xdr:to>
      <xdr:col>0</xdr:col>
      <xdr:colOff>3167064</xdr:colOff>
      <xdr:row>10</xdr:row>
      <xdr:rowOff>103186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7188" y="4819014"/>
          <a:ext cx="2809876" cy="1006792"/>
        </a:xfrm>
        <a:prstGeom prst="rect">
          <a:avLst/>
        </a:prstGeom>
      </xdr:spPr>
    </xdr:pic>
    <xdr:clientData/>
  </xdr:twoCellAnchor>
  <xdr:twoCellAnchor editAs="oneCell">
    <xdr:from>
      <xdr:col>0</xdr:col>
      <xdr:colOff>2611512</xdr:colOff>
      <xdr:row>46</xdr:row>
      <xdr:rowOff>168077</xdr:rowOff>
    </xdr:from>
    <xdr:to>
      <xdr:col>0</xdr:col>
      <xdr:colOff>5144181</xdr:colOff>
      <xdr:row>55</xdr:row>
      <xdr:rowOff>174110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20815862">
          <a:off x="2611512" y="18300213"/>
          <a:ext cx="2532669" cy="2188124"/>
        </a:xfrm>
        <a:prstGeom prst="rect">
          <a:avLst/>
        </a:prstGeom>
      </xdr:spPr>
    </xdr:pic>
    <xdr:clientData/>
  </xdr:twoCellAnchor>
  <xdr:twoCellAnchor editAs="oneCell">
    <xdr:from>
      <xdr:col>0</xdr:col>
      <xdr:colOff>128512</xdr:colOff>
      <xdr:row>49</xdr:row>
      <xdr:rowOff>4475</xdr:rowOff>
    </xdr:from>
    <xdr:to>
      <xdr:col>0</xdr:col>
      <xdr:colOff>2916213</xdr:colOff>
      <xdr:row>53</xdr:row>
      <xdr:rowOff>216142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8512" y="18841115"/>
          <a:ext cx="2787701" cy="1187027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904874</xdr:colOff>
      <xdr:row>60</xdr:row>
      <xdr:rowOff>39687</xdr:rowOff>
    </xdr:from>
    <xdr:to>
      <xdr:col>0</xdr:col>
      <xdr:colOff>3776729</xdr:colOff>
      <xdr:row>64</xdr:row>
      <xdr:rowOff>193524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04874" y="21558567"/>
          <a:ext cx="2871855" cy="1129197"/>
        </a:xfrm>
        <a:prstGeom prst="rect">
          <a:avLst/>
        </a:prstGeom>
      </xdr:spPr>
    </xdr:pic>
    <xdr:clientData/>
  </xdr:twoCellAnchor>
  <xdr:twoCellAnchor editAs="oneCell">
    <xdr:from>
      <xdr:col>0</xdr:col>
      <xdr:colOff>3074836</xdr:colOff>
      <xdr:row>67</xdr:row>
      <xdr:rowOff>230944</xdr:rowOff>
    </xdr:from>
    <xdr:to>
      <xdr:col>0</xdr:col>
      <xdr:colOff>4987773</xdr:colOff>
      <xdr:row>75</xdr:row>
      <xdr:rowOff>80509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74836" y="23456704"/>
          <a:ext cx="1912937" cy="1800285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69</xdr:row>
      <xdr:rowOff>168093</xdr:rowOff>
    </xdr:from>
    <xdr:to>
      <xdr:col>0</xdr:col>
      <xdr:colOff>2879046</xdr:colOff>
      <xdr:row>73</xdr:row>
      <xdr:rowOff>164313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607" y="23881533"/>
          <a:ext cx="2865439" cy="971580"/>
        </a:xfrm>
        <a:prstGeom prst="rect">
          <a:avLst/>
        </a:prstGeom>
      </xdr:spPr>
    </xdr:pic>
    <xdr:clientData/>
  </xdr:twoCellAnchor>
  <xdr:twoCellAnchor editAs="oneCell">
    <xdr:from>
      <xdr:col>0</xdr:col>
      <xdr:colOff>1637771</xdr:colOff>
      <xdr:row>81</xdr:row>
      <xdr:rowOff>56317</xdr:rowOff>
    </xdr:from>
    <xdr:to>
      <xdr:col>0</xdr:col>
      <xdr:colOff>3542771</xdr:colOff>
      <xdr:row>89</xdr:row>
      <xdr:rowOff>231321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37771" y="26695837"/>
          <a:ext cx="1905000" cy="2125724"/>
        </a:xfrm>
        <a:prstGeom prst="rect">
          <a:avLst/>
        </a:prstGeom>
      </xdr:spPr>
    </xdr:pic>
    <xdr:clientData/>
  </xdr:twoCellAnchor>
  <xdr:twoCellAnchor editAs="oneCell">
    <xdr:from>
      <xdr:col>0</xdr:col>
      <xdr:colOff>893158</xdr:colOff>
      <xdr:row>95</xdr:row>
      <xdr:rowOff>62743</xdr:rowOff>
    </xdr:from>
    <xdr:to>
      <xdr:col>0</xdr:col>
      <xdr:colOff>4409470</xdr:colOff>
      <xdr:row>99</xdr:row>
      <xdr:rowOff>138339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3158" y="30116023"/>
          <a:ext cx="3516312" cy="1050956"/>
        </a:xfrm>
        <a:prstGeom prst="rect">
          <a:avLst/>
        </a:prstGeom>
      </xdr:spPr>
    </xdr:pic>
    <xdr:clientData/>
  </xdr:twoCellAnchor>
  <xdr:twoCellAnchor editAs="oneCell">
    <xdr:from>
      <xdr:col>0</xdr:col>
      <xdr:colOff>920750</xdr:colOff>
      <xdr:row>90</xdr:row>
      <xdr:rowOff>177271</xdr:rowOff>
    </xdr:from>
    <xdr:to>
      <xdr:col>0</xdr:col>
      <xdr:colOff>4611688</xdr:colOff>
      <xdr:row>93</xdr:row>
      <xdr:rowOff>192013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20750" y="29011351"/>
          <a:ext cx="3690938" cy="746262"/>
        </a:xfrm>
        <a:prstGeom prst="rect">
          <a:avLst/>
        </a:prstGeom>
      </xdr:spPr>
    </xdr:pic>
    <xdr:clientData/>
  </xdr:twoCellAnchor>
  <xdr:twoCellAnchor editAs="oneCell">
    <xdr:from>
      <xdr:col>0</xdr:col>
      <xdr:colOff>1912938</xdr:colOff>
      <xdr:row>103</xdr:row>
      <xdr:rowOff>13229</xdr:rowOff>
    </xdr:from>
    <xdr:to>
      <xdr:col>1</xdr:col>
      <xdr:colOff>5443</xdr:colOff>
      <xdr:row>107</xdr:row>
      <xdr:rowOff>177476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12938" y="32017229"/>
          <a:ext cx="3312205" cy="1139607"/>
        </a:xfrm>
        <a:prstGeom prst="rect">
          <a:avLst/>
        </a:prstGeom>
      </xdr:spPr>
    </xdr:pic>
    <xdr:clientData/>
  </xdr:twoCellAnchor>
  <xdr:twoCellAnchor editAs="oneCell">
    <xdr:from>
      <xdr:col>0</xdr:col>
      <xdr:colOff>1721243</xdr:colOff>
      <xdr:row>107</xdr:row>
      <xdr:rowOff>160040</xdr:rowOff>
    </xdr:from>
    <xdr:to>
      <xdr:col>0</xdr:col>
      <xdr:colOff>4326683</xdr:colOff>
      <xdr:row>113</xdr:row>
      <xdr:rowOff>134743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797813">
          <a:off x="1721243" y="33139400"/>
          <a:ext cx="2605440" cy="1967333"/>
        </a:xfrm>
        <a:prstGeom prst="rect">
          <a:avLst/>
        </a:prstGeom>
      </xdr:spPr>
    </xdr:pic>
    <xdr:clientData/>
  </xdr:twoCellAnchor>
  <xdr:twoCellAnchor editAs="oneCell">
    <xdr:from>
      <xdr:col>0</xdr:col>
      <xdr:colOff>374953</xdr:colOff>
      <xdr:row>111</xdr:row>
      <xdr:rowOff>153124</xdr:rowOff>
    </xdr:from>
    <xdr:to>
      <xdr:col>0</xdr:col>
      <xdr:colOff>1548191</xdr:colOff>
      <xdr:row>115</xdr:row>
      <xdr:rowOff>116717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4953" y="36089044"/>
          <a:ext cx="1173238" cy="1091353"/>
        </a:xfrm>
        <a:prstGeom prst="rect">
          <a:avLst/>
        </a:prstGeom>
      </xdr:spPr>
    </xdr:pic>
    <xdr:clientData/>
  </xdr:twoCellAnchor>
  <xdr:twoCellAnchor editAs="oneCell">
    <xdr:from>
      <xdr:col>0</xdr:col>
      <xdr:colOff>2056192</xdr:colOff>
      <xdr:row>111</xdr:row>
      <xdr:rowOff>237237</xdr:rowOff>
    </xdr:from>
    <xdr:to>
      <xdr:col>0</xdr:col>
      <xdr:colOff>3096382</xdr:colOff>
      <xdr:row>115</xdr:row>
      <xdr:rowOff>64045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56192" y="36241737"/>
          <a:ext cx="1040190" cy="931708"/>
        </a:xfrm>
        <a:prstGeom prst="rect">
          <a:avLst/>
        </a:prstGeom>
      </xdr:spPr>
    </xdr:pic>
    <xdr:clientData/>
  </xdr:twoCellAnchor>
  <xdr:twoCellAnchor editAs="oneCell">
    <xdr:from>
      <xdr:col>0</xdr:col>
      <xdr:colOff>3291119</xdr:colOff>
      <xdr:row>110</xdr:row>
      <xdr:rowOff>210093</xdr:rowOff>
    </xdr:from>
    <xdr:to>
      <xdr:col>0</xdr:col>
      <xdr:colOff>5007430</xdr:colOff>
      <xdr:row>114</xdr:row>
      <xdr:rowOff>76711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0800000" flipH="1">
          <a:off x="3291119" y="35966943"/>
          <a:ext cx="1716311" cy="971518"/>
        </a:xfrm>
        <a:prstGeom prst="rect">
          <a:avLst/>
        </a:prstGeom>
      </xdr:spPr>
    </xdr:pic>
    <xdr:clientData/>
  </xdr:twoCellAnchor>
  <xdr:twoCellAnchor editAs="oneCell">
    <xdr:from>
      <xdr:col>0</xdr:col>
      <xdr:colOff>1862666</xdr:colOff>
      <xdr:row>118</xdr:row>
      <xdr:rowOff>144259</xdr:rowOff>
    </xdr:from>
    <xdr:to>
      <xdr:col>0</xdr:col>
      <xdr:colOff>3265713</xdr:colOff>
      <xdr:row>122</xdr:row>
      <xdr:rowOff>266094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62666" y="38053759"/>
          <a:ext cx="1403047" cy="1249595"/>
        </a:xfrm>
        <a:prstGeom prst="rect">
          <a:avLst/>
        </a:prstGeom>
      </xdr:spPr>
    </xdr:pic>
    <xdr:clientData/>
  </xdr:twoCellAnchor>
  <xdr:twoCellAnchor editAs="oneCell">
    <xdr:from>
      <xdr:col>0</xdr:col>
      <xdr:colOff>3162906</xdr:colOff>
      <xdr:row>117</xdr:row>
      <xdr:rowOff>290285</xdr:rowOff>
    </xdr:from>
    <xdr:to>
      <xdr:col>1</xdr:col>
      <xdr:colOff>533</xdr:colOff>
      <xdr:row>123</xdr:row>
      <xdr:rowOff>2329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62906" y="37910225"/>
          <a:ext cx="2025951" cy="1411304"/>
        </a:xfrm>
        <a:prstGeom prst="rect">
          <a:avLst/>
        </a:prstGeom>
      </xdr:spPr>
    </xdr:pic>
    <xdr:clientData/>
  </xdr:twoCellAnchor>
  <xdr:twoCellAnchor editAs="oneCell">
    <xdr:from>
      <xdr:col>0</xdr:col>
      <xdr:colOff>133047</xdr:colOff>
      <xdr:row>118</xdr:row>
      <xdr:rowOff>84667</xdr:rowOff>
    </xdr:from>
    <xdr:to>
      <xdr:col>0</xdr:col>
      <xdr:colOff>1932818</xdr:colOff>
      <xdr:row>122</xdr:row>
      <xdr:rowOff>60477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047" y="37994167"/>
          <a:ext cx="1799771" cy="1103570"/>
        </a:xfrm>
        <a:prstGeom prst="rect">
          <a:avLst/>
        </a:prstGeom>
      </xdr:spPr>
    </xdr:pic>
    <xdr:clientData/>
  </xdr:twoCellAnchor>
  <xdr:twoCellAnchor editAs="oneCell">
    <xdr:from>
      <xdr:col>0</xdr:col>
      <xdr:colOff>801565</xdr:colOff>
      <xdr:row>125</xdr:row>
      <xdr:rowOff>242919</xdr:rowOff>
    </xdr:from>
    <xdr:to>
      <xdr:col>0</xdr:col>
      <xdr:colOff>1854717</xdr:colOff>
      <xdr:row>130</xdr:row>
      <xdr:rowOff>186437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445306">
          <a:off x="651532" y="40276032"/>
          <a:ext cx="1353218" cy="1053152"/>
        </a:xfrm>
        <a:prstGeom prst="rect">
          <a:avLst/>
        </a:prstGeom>
      </xdr:spPr>
    </xdr:pic>
    <xdr:clientData/>
  </xdr:twoCellAnchor>
  <xdr:twoCellAnchor editAs="oneCell">
    <xdr:from>
      <xdr:col>0</xdr:col>
      <xdr:colOff>3423610</xdr:colOff>
      <xdr:row>124</xdr:row>
      <xdr:rowOff>12412</xdr:rowOff>
    </xdr:from>
    <xdr:to>
      <xdr:col>1</xdr:col>
      <xdr:colOff>3464</xdr:colOff>
      <xdr:row>130</xdr:row>
      <xdr:rowOff>57691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799205">
          <a:off x="3423610" y="39613552"/>
          <a:ext cx="1829291" cy="1736919"/>
        </a:xfrm>
        <a:prstGeom prst="rect">
          <a:avLst/>
        </a:prstGeom>
      </xdr:spPr>
    </xdr:pic>
    <xdr:clientData/>
  </xdr:twoCellAnchor>
  <xdr:twoCellAnchor editAs="oneCell">
    <xdr:from>
      <xdr:col>0</xdr:col>
      <xdr:colOff>3241523</xdr:colOff>
      <xdr:row>130</xdr:row>
      <xdr:rowOff>205619</xdr:rowOff>
    </xdr:from>
    <xdr:to>
      <xdr:col>1</xdr:col>
      <xdr:colOff>472</xdr:colOff>
      <xdr:row>135</xdr:row>
      <xdr:rowOff>169333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41523" y="41498399"/>
          <a:ext cx="1995715" cy="1373414"/>
        </a:xfrm>
        <a:prstGeom prst="rect">
          <a:avLst/>
        </a:prstGeom>
      </xdr:spPr>
    </xdr:pic>
    <xdr:clientData/>
  </xdr:twoCellAnchor>
  <xdr:twoCellAnchor editAs="oneCell">
    <xdr:from>
      <xdr:col>0</xdr:col>
      <xdr:colOff>375184</xdr:colOff>
      <xdr:row>138</xdr:row>
      <xdr:rowOff>18025</xdr:rowOff>
    </xdr:from>
    <xdr:to>
      <xdr:col>0</xdr:col>
      <xdr:colOff>1717524</xdr:colOff>
      <xdr:row>141</xdr:row>
      <xdr:rowOff>71504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375184" y="43573945"/>
          <a:ext cx="1342340" cy="899299"/>
        </a:xfrm>
        <a:prstGeom prst="rect">
          <a:avLst/>
        </a:prstGeom>
      </xdr:spPr>
    </xdr:pic>
    <xdr:clientData/>
  </xdr:twoCellAnchor>
  <xdr:twoCellAnchor editAs="oneCell">
    <xdr:from>
      <xdr:col>0</xdr:col>
      <xdr:colOff>3637611</xdr:colOff>
      <xdr:row>136</xdr:row>
      <xdr:rowOff>258146</xdr:rowOff>
    </xdr:from>
    <xdr:to>
      <xdr:col>1</xdr:col>
      <xdr:colOff>1536</xdr:colOff>
      <xdr:row>142</xdr:row>
      <xdr:rowOff>164632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 b="-2053"/>
        <a:stretch/>
      </xdr:blipFill>
      <xdr:spPr>
        <a:xfrm>
          <a:off x="3637611" y="43250186"/>
          <a:ext cx="1556212" cy="1579182"/>
        </a:xfrm>
        <a:prstGeom prst="rect">
          <a:avLst/>
        </a:prstGeom>
      </xdr:spPr>
    </xdr:pic>
    <xdr:clientData/>
  </xdr:twoCellAnchor>
  <xdr:twoCellAnchor editAs="oneCell">
    <xdr:from>
      <xdr:col>0</xdr:col>
      <xdr:colOff>2298095</xdr:colOff>
      <xdr:row>137</xdr:row>
      <xdr:rowOff>36401</xdr:rowOff>
    </xdr:from>
    <xdr:to>
      <xdr:col>0</xdr:col>
      <xdr:colOff>3652762</xdr:colOff>
      <xdr:row>142</xdr:row>
      <xdr:rowOff>45426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98095" y="43310381"/>
          <a:ext cx="1354667" cy="1418726"/>
        </a:xfrm>
        <a:prstGeom prst="rect">
          <a:avLst/>
        </a:prstGeom>
      </xdr:spPr>
    </xdr:pic>
    <xdr:clientData/>
  </xdr:twoCellAnchor>
  <xdr:twoCellAnchor editAs="oneCell">
    <xdr:from>
      <xdr:col>0</xdr:col>
      <xdr:colOff>3822093</xdr:colOff>
      <xdr:row>142</xdr:row>
      <xdr:rowOff>24191</xdr:rowOff>
    </xdr:from>
    <xdr:to>
      <xdr:col>1</xdr:col>
      <xdr:colOff>2467</xdr:colOff>
      <xdr:row>145</xdr:row>
      <xdr:rowOff>105082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3822093" y="44707871"/>
          <a:ext cx="1439336" cy="926710"/>
        </a:xfrm>
        <a:prstGeom prst="rect">
          <a:avLst/>
        </a:prstGeom>
      </xdr:spPr>
    </xdr:pic>
    <xdr:clientData/>
  </xdr:twoCellAnchor>
  <xdr:twoCellAnchor editAs="oneCell">
    <xdr:from>
      <xdr:col>0</xdr:col>
      <xdr:colOff>3991429</xdr:colOff>
      <xdr:row>151</xdr:row>
      <xdr:rowOff>184362</xdr:rowOff>
    </xdr:from>
    <xdr:to>
      <xdr:col>1</xdr:col>
      <xdr:colOff>1221</xdr:colOff>
      <xdr:row>159</xdr:row>
      <xdr:rowOff>65701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91429" y="46536822"/>
          <a:ext cx="1342571" cy="2401480"/>
        </a:xfrm>
        <a:prstGeom prst="rect">
          <a:avLst/>
        </a:prstGeom>
      </xdr:spPr>
    </xdr:pic>
    <xdr:clientData/>
  </xdr:twoCellAnchor>
  <xdr:twoCellAnchor editAs="oneCell">
    <xdr:from>
      <xdr:col>0</xdr:col>
      <xdr:colOff>128660</xdr:colOff>
      <xdr:row>156</xdr:row>
      <xdr:rowOff>10260</xdr:rowOff>
    </xdr:from>
    <xdr:to>
      <xdr:col>0</xdr:col>
      <xdr:colOff>3190087</xdr:colOff>
      <xdr:row>161</xdr:row>
      <xdr:rowOff>68409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828153">
          <a:off x="128660" y="47772420"/>
          <a:ext cx="3061427" cy="1467850"/>
        </a:xfrm>
        <a:prstGeom prst="rect">
          <a:avLst/>
        </a:prstGeom>
      </xdr:spPr>
    </xdr:pic>
    <xdr:clientData/>
  </xdr:twoCellAnchor>
  <xdr:twoCellAnchor editAs="oneCell">
    <xdr:from>
      <xdr:col>0</xdr:col>
      <xdr:colOff>3084285</xdr:colOff>
      <xdr:row>168</xdr:row>
      <xdr:rowOff>24191</xdr:rowOff>
    </xdr:from>
    <xdr:to>
      <xdr:col>0</xdr:col>
      <xdr:colOff>5037666</xdr:colOff>
      <xdr:row>171</xdr:row>
      <xdr:rowOff>81368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84285" y="50369531"/>
          <a:ext cx="1953381" cy="833725"/>
        </a:xfrm>
        <a:prstGeom prst="rect">
          <a:avLst/>
        </a:prstGeom>
      </xdr:spPr>
    </xdr:pic>
    <xdr:clientData/>
  </xdr:twoCellAnchor>
  <xdr:twoCellAnchor editAs="oneCell">
    <xdr:from>
      <xdr:col>0</xdr:col>
      <xdr:colOff>3895678</xdr:colOff>
      <xdr:row>170</xdr:row>
      <xdr:rowOff>242756</xdr:rowOff>
    </xdr:from>
    <xdr:to>
      <xdr:col>0</xdr:col>
      <xdr:colOff>5039451</xdr:colOff>
      <xdr:row>174</xdr:row>
      <xdr:rowOff>226270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334473">
          <a:off x="3895678" y="51151976"/>
          <a:ext cx="1143773" cy="1070575"/>
        </a:xfrm>
        <a:prstGeom prst="rect">
          <a:avLst/>
        </a:prstGeom>
      </xdr:spPr>
    </xdr:pic>
    <xdr:clientData/>
  </xdr:twoCellAnchor>
  <xdr:twoCellAnchor>
    <xdr:from>
      <xdr:col>0</xdr:col>
      <xdr:colOff>2290483</xdr:colOff>
      <xdr:row>184</xdr:row>
      <xdr:rowOff>0</xdr:rowOff>
    </xdr:from>
    <xdr:to>
      <xdr:col>0</xdr:col>
      <xdr:colOff>4672854</xdr:colOff>
      <xdr:row>184</xdr:row>
      <xdr:rowOff>0</xdr:rowOff>
    </xdr:to>
    <xdr:sp macro="" textlink="">
      <xdr:nvSpPr>
        <xdr:cNvPr id="39" name="Прямоугольник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2290483" y="58277760"/>
          <a:ext cx="2382371" cy="0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050" b="1">
              <a:latin typeface="+mn-lt"/>
              <a:cs typeface="Arial" panose="020B0604020202020204" pitchFamily="34" charset="0"/>
            </a:rPr>
            <a:t>Прайс-лист действует с </a:t>
          </a:r>
          <a:r>
            <a:rPr lang="en-US" sz="1050" b="1">
              <a:latin typeface="+mn-lt"/>
              <a:cs typeface="Arial" panose="020B0604020202020204" pitchFamily="34" charset="0"/>
            </a:rPr>
            <a:t>01</a:t>
          </a:r>
          <a:r>
            <a:rPr lang="ru-RU" sz="1050" b="1">
              <a:latin typeface="+mn-lt"/>
              <a:cs typeface="Arial" panose="020B0604020202020204" pitchFamily="34" charset="0"/>
            </a:rPr>
            <a:t>.0</a:t>
          </a:r>
          <a:r>
            <a:rPr lang="en-US" sz="1050" b="1">
              <a:latin typeface="+mn-lt"/>
              <a:cs typeface="Arial" panose="020B0604020202020204" pitchFamily="34" charset="0"/>
            </a:rPr>
            <a:t>9</a:t>
          </a:r>
          <a:r>
            <a:rPr lang="ru-RU" sz="1050" b="1">
              <a:latin typeface="+mn-lt"/>
              <a:cs typeface="Arial" panose="020B0604020202020204" pitchFamily="34" charset="0"/>
            </a:rPr>
            <a:t>.2020</a:t>
          </a:r>
          <a:r>
            <a:rPr lang="en-US" sz="1050" b="1" baseline="0">
              <a:latin typeface="+mn-lt"/>
              <a:cs typeface="Arial" panose="020B0604020202020204" pitchFamily="34" charset="0"/>
            </a:rPr>
            <a:t> info@mosinzhsvet.ru</a:t>
          </a:r>
          <a:endParaRPr lang="ru-RU" sz="1050" b="1">
            <a:latin typeface="+mn-lt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</xdr:col>
      <xdr:colOff>362856</xdr:colOff>
      <xdr:row>175</xdr:row>
      <xdr:rowOff>665238</xdr:rowOff>
    </xdr:from>
    <xdr:to>
      <xdr:col>5</xdr:col>
      <xdr:colOff>639060</xdr:colOff>
      <xdr:row>177</xdr:row>
      <xdr:rowOff>73307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20480787">
          <a:off x="8356236" y="52984158"/>
          <a:ext cx="1149409" cy="861584"/>
        </a:xfrm>
        <a:prstGeom prst="rect">
          <a:avLst/>
        </a:prstGeom>
      </xdr:spPr>
    </xdr:pic>
    <xdr:clientData/>
  </xdr:twoCellAnchor>
  <xdr:twoCellAnchor editAs="oneCell">
    <xdr:from>
      <xdr:col>6</xdr:col>
      <xdr:colOff>48378</xdr:colOff>
      <xdr:row>177</xdr:row>
      <xdr:rowOff>157238</xdr:rowOff>
    </xdr:from>
    <xdr:to>
      <xdr:col>9</xdr:col>
      <xdr:colOff>12093</xdr:colOff>
      <xdr:row>179</xdr:row>
      <xdr:rowOff>12095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9420978" y="53901098"/>
          <a:ext cx="1815374" cy="1150257"/>
        </a:xfrm>
        <a:prstGeom prst="rect">
          <a:avLst/>
        </a:prstGeom>
      </xdr:spPr>
    </xdr:pic>
    <xdr:clientData/>
  </xdr:twoCellAnchor>
  <xdr:twoCellAnchor editAs="oneCell">
    <xdr:from>
      <xdr:col>2</xdr:col>
      <xdr:colOff>149981</xdr:colOff>
      <xdr:row>176</xdr:row>
      <xdr:rowOff>633186</xdr:rowOff>
    </xdr:from>
    <xdr:to>
      <xdr:col>4</xdr:col>
      <xdr:colOff>3583</xdr:colOff>
      <xdr:row>178</xdr:row>
      <xdr:rowOff>482546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31756" y="55554336"/>
          <a:ext cx="1044227" cy="1283306"/>
        </a:xfrm>
        <a:prstGeom prst="rect">
          <a:avLst/>
        </a:prstGeom>
      </xdr:spPr>
    </xdr:pic>
    <xdr:clientData/>
  </xdr:twoCellAnchor>
  <xdr:twoCellAnchor editAs="oneCell">
    <xdr:from>
      <xdr:col>4</xdr:col>
      <xdr:colOff>361935</xdr:colOff>
      <xdr:row>177</xdr:row>
      <xdr:rowOff>57382</xdr:rowOff>
    </xdr:from>
    <xdr:to>
      <xdr:col>5</xdr:col>
      <xdr:colOff>447674</xdr:colOff>
      <xdr:row>178</xdr:row>
      <xdr:rowOff>586400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2435216">
          <a:off x="8143860" y="55626232"/>
          <a:ext cx="923939" cy="1176719"/>
        </a:xfrm>
        <a:prstGeom prst="rect">
          <a:avLst/>
        </a:prstGeom>
      </xdr:spPr>
    </xdr:pic>
    <xdr:clientData/>
  </xdr:twoCellAnchor>
  <xdr:twoCellAnchor editAs="oneCell">
    <xdr:from>
      <xdr:col>2</xdr:col>
      <xdr:colOff>362858</xdr:colOff>
      <xdr:row>180</xdr:row>
      <xdr:rowOff>362857</xdr:rowOff>
    </xdr:from>
    <xdr:to>
      <xdr:col>4</xdr:col>
      <xdr:colOff>490614</xdr:colOff>
      <xdr:row>182</xdr:row>
      <xdr:rowOff>544284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37978" y="56049817"/>
          <a:ext cx="1366641" cy="1476829"/>
        </a:xfrm>
        <a:prstGeom prst="rect">
          <a:avLst/>
        </a:prstGeom>
      </xdr:spPr>
    </xdr:pic>
    <xdr:clientData/>
  </xdr:twoCellAnchor>
  <xdr:twoCellAnchor editAs="oneCell">
    <xdr:from>
      <xdr:col>4</xdr:col>
      <xdr:colOff>488815</xdr:colOff>
      <xdr:row>181</xdr:row>
      <xdr:rowOff>31915</xdr:rowOff>
    </xdr:from>
    <xdr:to>
      <xdr:col>8</xdr:col>
      <xdr:colOff>102849</xdr:colOff>
      <xdr:row>182</xdr:row>
      <xdr:rowOff>441868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8571841">
          <a:off x="8482195" y="56366575"/>
          <a:ext cx="2465660" cy="1057654"/>
        </a:xfrm>
        <a:prstGeom prst="rect">
          <a:avLst/>
        </a:prstGeom>
      </xdr:spPr>
    </xdr:pic>
    <xdr:clientData/>
  </xdr:twoCellAnchor>
  <xdr:twoCellAnchor editAs="oneCell">
    <xdr:from>
      <xdr:col>4</xdr:col>
      <xdr:colOff>246548</xdr:colOff>
      <xdr:row>183</xdr:row>
      <xdr:rowOff>544285</xdr:rowOff>
    </xdr:from>
    <xdr:to>
      <xdr:col>6</xdr:col>
      <xdr:colOff>351213</xdr:colOff>
      <xdr:row>185</xdr:row>
      <xdr:rowOff>60478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239928" y="58174345"/>
          <a:ext cx="1622792" cy="811592"/>
        </a:xfrm>
        <a:prstGeom prst="rect">
          <a:avLst/>
        </a:prstGeom>
      </xdr:spPr>
    </xdr:pic>
    <xdr:clientData/>
  </xdr:twoCellAnchor>
  <xdr:twoCellAnchor editAs="oneCell">
    <xdr:from>
      <xdr:col>3</xdr:col>
      <xdr:colOff>104529</xdr:colOff>
      <xdr:row>185</xdr:row>
      <xdr:rowOff>0</xdr:rowOff>
    </xdr:from>
    <xdr:to>
      <xdr:col>4</xdr:col>
      <xdr:colOff>539591</xdr:colOff>
      <xdr:row>186</xdr:row>
      <xdr:rowOff>51672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404489" y="60210006"/>
          <a:ext cx="1128482" cy="702733"/>
        </a:xfrm>
        <a:prstGeom prst="rect">
          <a:avLst/>
        </a:prstGeom>
      </xdr:spPr>
    </xdr:pic>
    <xdr:clientData/>
  </xdr:twoCellAnchor>
  <xdr:twoCellAnchor editAs="oneCell">
    <xdr:from>
      <xdr:col>6</xdr:col>
      <xdr:colOff>215804</xdr:colOff>
      <xdr:row>185</xdr:row>
      <xdr:rowOff>0</xdr:rowOff>
    </xdr:from>
    <xdr:to>
      <xdr:col>7</xdr:col>
      <xdr:colOff>533418</xdr:colOff>
      <xdr:row>186</xdr:row>
      <xdr:rowOff>18824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88404" y="60210007"/>
          <a:ext cx="1033893" cy="669885"/>
        </a:xfrm>
        <a:prstGeom prst="rect">
          <a:avLst/>
        </a:prstGeom>
      </xdr:spPr>
    </xdr:pic>
    <xdr:clientData/>
  </xdr:twoCellAnchor>
  <xdr:twoCellAnchor editAs="oneCell">
    <xdr:from>
      <xdr:col>4</xdr:col>
      <xdr:colOff>485846</xdr:colOff>
      <xdr:row>185</xdr:row>
      <xdr:rowOff>555495</xdr:rowOff>
    </xdr:from>
    <xdr:to>
      <xdr:col>6</xdr:col>
      <xdr:colOff>447151</xdr:colOff>
      <xdr:row>187</xdr:row>
      <xdr:rowOff>173786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074669">
          <a:off x="8479226" y="60776355"/>
          <a:ext cx="1479432" cy="913690"/>
        </a:xfrm>
        <a:prstGeom prst="rect">
          <a:avLst/>
        </a:prstGeom>
      </xdr:spPr>
    </xdr:pic>
    <xdr:clientData/>
  </xdr:twoCellAnchor>
  <xdr:twoCellAnchor editAs="oneCell">
    <xdr:from>
      <xdr:col>4</xdr:col>
      <xdr:colOff>387048</xdr:colOff>
      <xdr:row>186</xdr:row>
      <xdr:rowOff>616857</xdr:rowOff>
    </xdr:from>
    <xdr:to>
      <xdr:col>6</xdr:col>
      <xdr:colOff>151379</xdr:colOff>
      <xdr:row>188</xdr:row>
      <xdr:rowOff>41910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80428" y="61485417"/>
          <a:ext cx="1282458" cy="720451"/>
        </a:xfrm>
        <a:prstGeom prst="rect">
          <a:avLst/>
        </a:prstGeom>
      </xdr:spPr>
    </xdr:pic>
    <xdr:clientData/>
  </xdr:twoCellAnchor>
  <xdr:twoCellAnchor editAs="oneCell">
    <xdr:from>
      <xdr:col>3</xdr:col>
      <xdr:colOff>471716</xdr:colOff>
      <xdr:row>187</xdr:row>
      <xdr:rowOff>556381</xdr:rowOff>
    </xdr:from>
    <xdr:to>
      <xdr:col>4</xdr:col>
      <xdr:colOff>800300</xdr:colOff>
      <xdr:row>189</xdr:row>
      <xdr:rowOff>36282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771676" y="62072641"/>
          <a:ext cx="1043753" cy="775304"/>
        </a:xfrm>
        <a:prstGeom prst="rect">
          <a:avLst/>
        </a:prstGeom>
      </xdr:spPr>
    </xdr:pic>
    <xdr:clientData/>
  </xdr:twoCellAnchor>
  <xdr:twoCellAnchor editAs="oneCell">
    <xdr:from>
      <xdr:col>6</xdr:col>
      <xdr:colOff>36285</xdr:colOff>
      <xdr:row>187</xdr:row>
      <xdr:rowOff>592667</xdr:rowOff>
    </xdr:from>
    <xdr:to>
      <xdr:col>7</xdr:col>
      <xdr:colOff>229811</xdr:colOff>
      <xdr:row>189</xdr:row>
      <xdr:rowOff>9144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408885" y="62108927"/>
          <a:ext cx="909805" cy="711880"/>
        </a:xfrm>
        <a:prstGeom prst="rect">
          <a:avLst/>
        </a:prstGeom>
      </xdr:spPr>
    </xdr:pic>
    <xdr:clientData/>
  </xdr:twoCellAnchor>
  <xdr:twoCellAnchor editAs="oneCell">
    <xdr:from>
      <xdr:col>3</xdr:col>
      <xdr:colOff>229004</xdr:colOff>
      <xdr:row>188</xdr:row>
      <xdr:rowOff>580860</xdr:rowOff>
    </xdr:from>
    <xdr:to>
      <xdr:col>6</xdr:col>
      <xdr:colOff>598325</xdr:colOff>
      <xdr:row>190</xdr:row>
      <xdr:rowOff>25628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249725">
          <a:off x="7528964" y="62744820"/>
          <a:ext cx="2602616" cy="740171"/>
        </a:xfrm>
        <a:prstGeom prst="rect">
          <a:avLst/>
        </a:prstGeom>
      </xdr:spPr>
    </xdr:pic>
    <xdr:clientData/>
  </xdr:twoCellAnchor>
  <xdr:twoCellAnchor editAs="oneCell">
    <xdr:from>
      <xdr:col>3</xdr:col>
      <xdr:colOff>445564</xdr:colOff>
      <xdr:row>190</xdr:row>
      <xdr:rowOff>1</xdr:rowOff>
    </xdr:from>
    <xdr:to>
      <xdr:col>7</xdr:col>
      <xdr:colOff>55574</xdr:colOff>
      <xdr:row>191</xdr:row>
      <xdr:rowOff>72576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745524" y="63459361"/>
          <a:ext cx="2537836" cy="720271"/>
        </a:xfrm>
        <a:prstGeom prst="rect">
          <a:avLst/>
        </a:prstGeom>
      </xdr:spPr>
    </xdr:pic>
    <xdr:clientData/>
  </xdr:twoCellAnchor>
  <xdr:twoCellAnchor editAs="oneCell">
    <xdr:from>
      <xdr:col>4</xdr:col>
      <xdr:colOff>459620</xdr:colOff>
      <xdr:row>191</xdr:row>
      <xdr:rowOff>48380</xdr:rowOff>
    </xdr:from>
    <xdr:to>
      <xdr:col>5</xdr:col>
      <xdr:colOff>356999</xdr:colOff>
      <xdr:row>191</xdr:row>
      <xdr:rowOff>578486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53000" y="64155440"/>
          <a:ext cx="752566" cy="530106"/>
        </a:xfrm>
        <a:prstGeom prst="rect">
          <a:avLst/>
        </a:prstGeom>
      </xdr:spPr>
    </xdr:pic>
    <xdr:clientData/>
  </xdr:twoCellAnchor>
  <xdr:twoCellAnchor editAs="oneCell">
    <xdr:from>
      <xdr:col>3</xdr:col>
      <xdr:colOff>326572</xdr:colOff>
      <xdr:row>191</xdr:row>
      <xdr:rowOff>604764</xdr:rowOff>
    </xdr:from>
    <xdr:to>
      <xdr:col>4</xdr:col>
      <xdr:colOff>495906</xdr:colOff>
      <xdr:row>193</xdr:row>
      <xdr:rowOff>22152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6532" y="64711824"/>
          <a:ext cx="862754" cy="712790"/>
        </a:xfrm>
        <a:prstGeom prst="rect">
          <a:avLst/>
        </a:prstGeom>
      </xdr:spPr>
    </xdr:pic>
    <xdr:clientData/>
  </xdr:twoCellAnchor>
  <xdr:twoCellAnchor editAs="oneCell">
    <xdr:from>
      <xdr:col>6</xdr:col>
      <xdr:colOff>278191</xdr:colOff>
      <xdr:row>192</xdr:row>
      <xdr:rowOff>12096</xdr:rowOff>
    </xdr:from>
    <xdr:to>
      <xdr:col>7</xdr:col>
      <xdr:colOff>373644</xdr:colOff>
      <xdr:row>193</xdr:row>
      <xdr:rowOff>24191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650791" y="64766856"/>
          <a:ext cx="811732" cy="659794"/>
        </a:xfrm>
        <a:prstGeom prst="rect">
          <a:avLst/>
        </a:prstGeom>
      </xdr:spPr>
    </xdr:pic>
    <xdr:clientData/>
  </xdr:twoCellAnchor>
  <xdr:twoCellAnchor editAs="oneCell">
    <xdr:from>
      <xdr:col>4</xdr:col>
      <xdr:colOff>568476</xdr:colOff>
      <xdr:row>192</xdr:row>
      <xdr:rowOff>641048</xdr:rowOff>
    </xdr:from>
    <xdr:to>
      <xdr:col>5</xdr:col>
      <xdr:colOff>445462</xdr:colOff>
      <xdr:row>194</xdr:row>
      <xdr:rowOff>24192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61856" y="65395808"/>
          <a:ext cx="732173" cy="678543"/>
        </a:xfrm>
        <a:prstGeom prst="rect">
          <a:avLst/>
        </a:prstGeom>
      </xdr:spPr>
    </xdr:pic>
    <xdr:clientData/>
  </xdr:twoCellAnchor>
  <xdr:twoCellAnchor editAs="oneCell">
    <xdr:from>
      <xdr:col>4</xdr:col>
      <xdr:colOff>411238</xdr:colOff>
      <xdr:row>193</xdr:row>
      <xdr:rowOff>568476</xdr:rowOff>
    </xdr:from>
    <xdr:to>
      <xdr:col>5</xdr:col>
      <xdr:colOff>510490</xdr:colOff>
      <xdr:row>194</xdr:row>
      <xdr:rowOff>604762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04618" y="65970936"/>
          <a:ext cx="972457" cy="683986"/>
        </a:xfrm>
        <a:prstGeom prst="rect">
          <a:avLst/>
        </a:prstGeom>
      </xdr:spPr>
    </xdr:pic>
    <xdr:clientData/>
  </xdr:twoCellAnchor>
  <xdr:twoCellAnchor editAs="oneCell">
    <xdr:from>
      <xdr:col>3</xdr:col>
      <xdr:colOff>641047</xdr:colOff>
      <xdr:row>197</xdr:row>
      <xdr:rowOff>60478</xdr:rowOff>
    </xdr:from>
    <xdr:to>
      <xdr:col>6</xdr:col>
      <xdr:colOff>60635</xdr:colOff>
      <xdr:row>197</xdr:row>
      <xdr:rowOff>544287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41007" y="68053738"/>
          <a:ext cx="1631135" cy="483809"/>
        </a:xfrm>
        <a:prstGeom prst="rect">
          <a:avLst/>
        </a:prstGeom>
      </xdr:spPr>
    </xdr:pic>
    <xdr:clientData/>
  </xdr:twoCellAnchor>
  <xdr:twoCellAnchor editAs="oneCell">
    <xdr:from>
      <xdr:col>4</xdr:col>
      <xdr:colOff>108858</xdr:colOff>
      <xdr:row>196</xdr:row>
      <xdr:rowOff>24192</xdr:rowOff>
    </xdr:from>
    <xdr:to>
      <xdr:col>5</xdr:col>
      <xdr:colOff>610177</xdr:colOff>
      <xdr:row>196</xdr:row>
      <xdr:rowOff>556382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 l="6691" t="33293" r="12543" b="38109"/>
        <a:stretch/>
      </xdr:blipFill>
      <xdr:spPr>
        <a:xfrm>
          <a:off x="8102238" y="67369752"/>
          <a:ext cx="1374524" cy="532190"/>
        </a:xfrm>
        <a:prstGeom prst="rect">
          <a:avLst/>
        </a:prstGeom>
      </xdr:spPr>
    </xdr:pic>
    <xdr:clientData/>
  </xdr:twoCellAnchor>
  <xdr:twoCellAnchor editAs="oneCell">
    <xdr:from>
      <xdr:col>3</xdr:col>
      <xdr:colOff>374953</xdr:colOff>
      <xdr:row>195</xdr:row>
      <xdr:rowOff>72573</xdr:rowOff>
    </xdr:from>
    <xdr:to>
      <xdr:col>6</xdr:col>
      <xdr:colOff>555159</xdr:colOff>
      <xdr:row>195</xdr:row>
      <xdr:rowOff>556381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74913" y="66770433"/>
          <a:ext cx="2401278" cy="483808"/>
        </a:xfrm>
        <a:prstGeom prst="rect">
          <a:avLst/>
        </a:prstGeom>
      </xdr:spPr>
    </xdr:pic>
    <xdr:clientData/>
  </xdr:twoCellAnchor>
  <xdr:twoCellAnchor editAs="oneCell">
    <xdr:from>
      <xdr:col>4</xdr:col>
      <xdr:colOff>67744</xdr:colOff>
      <xdr:row>197</xdr:row>
      <xdr:rowOff>534272</xdr:rowOff>
    </xdr:from>
    <xdr:to>
      <xdr:col>6</xdr:col>
      <xdr:colOff>76210</xdr:colOff>
      <xdr:row>199</xdr:row>
      <xdr:rowOff>151799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373250">
          <a:off x="8061124" y="68527532"/>
          <a:ext cx="1526593" cy="912927"/>
        </a:xfrm>
        <a:prstGeom prst="rect">
          <a:avLst/>
        </a:prstGeom>
      </xdr:spPr>
    </xdr:pic>
    <xdr:clientData/>
  </xdr:twoCellAnchor>
  <xdr:twoCellAnchor editAs="oneCell">
    <xdr:from>
      <xdr:col>4</xdr:col>
      <xdr:colOff>240827</xdr:colOff>
      <xdr:row>198</xdr:row>
      <xdr:rowOff>512622</xdr:rowOff>
    </xdr:from>
    <xdr:to>
      <xdr:col>5</xdr:col>
      <xdr:colOff>549041</xdr:colOff>
      <xdr:row>200</xdr:row>
      <xdr:rowOff>110829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900350">
          <a:off x="8234207" y="69153582"/>
          <a:ext cx="1181419" cy="893607"/>
        </a:xfrm>
        <a:prstGeom prst="rect">
          <a:avLst/>
        </a:prstGeom>
      </xdr:spPr>
    </xdr:pic>
    <xdr:clientData/>
  </xdr:twoCellAnchor>
  <xdr:twoCellAnchor editAs="oneCell">
    <xdr:from>
      <xdr:col>0</xdr:col>
      <xdr:colOff>103910</xdr:colOff>
      <xdr:row>0</xdr:row>
      <xdr:rowOff>34638</xdr:rowOff>
    </xdr:from>
    <xdr:to>
      <xdr:col>10</xdr:col>
      <xdr:colOff>975818</xdr:colOff>
      <xdr:row>0</xdr:row>
      <xdr:rowOff>1888207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" r="128"/>
        <a:stretch/>
      </xdr:blipFill>
      <xdr:spPr>
        <a:xfrm>
          <a:off x="103910" y="34638"/>
          <a:ext cx="12856090" cy="1853569"/>
        </a:xfrm>
        <a:prstGeom prst="rect">
          <a:avLst/>
        </a:prstGeom>
      </xdr:spPr>
    </xdr:pic>
    <xdr:clientData/>
  </xdr:twoCellAnchor>
  <xdr:twoCellAnchor editAs="oneCell">
    <xdr:from>
      <xdr:col>0</xdr:col>
      <xdr:colOff>2463855</xdr:colOff>
      <xdr:row>163</xdr:row>
      <xdr:rowOff>406797</xdr:rowOff>
    </xdr:from>
    <xdr:to>
      <xdr:col>0</xdr:col>
      <xdr:colOff>4990703</xdr:colOff>
      <xdr:row>165</xdr:row>
      <xdr:rowOff>422213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63855" y="50730547"/>
          <a:ext cx="2526848" cy="1010128"/>
        </a:xfrm>
        <a:prstGeom prst="rect">
          <a:avLst/>
        </a:prstGeom>
      </xdr:spPr>
    </xdr:pic>
    <xdr:clientData/>
  </xdr:twoCellAnchor>
  <xdr:twoCellAnchor editAs="oneCell">
    <xdr:from>
      <xdr:col>0</xdr:col>
      <xdr:colOff>2673786</xdr:colOff>
      <xdr:row>162</xdr:row>
      <xdr:rowOff>398091</xdr:rowOff>
    </xdr:from>
    <xdr:to>
      <xdr:col>0</xdr:col>
      <xdr:colOff>4923127</xdr:colOff>
      <xdr:row>163</xdr:row>
      <xdr:rowOff>413740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21200236" flipH="1">
          <a:off x="2673786" y="50225747"/>
          <a:ext cx="2249341" cy="616916"/>
        </a:xfrm>
        <a:prstGeom prst="rect">
          <a:avLst/>
        </a:prstGeom>
      </xdr:spPr>
    </xdr:pic>
    <xdr:clientData/>
  </xdr:twoCellAnchor>
  <xdr:twoCellAnchor editAs="oneCell">
    <xdr:from>
      <xdr:col>0</xdr:col>
      <xdr:colOff>4229100</xdr:colOff>
      <xdr:row>148</xdr:row>
      <xdr:rowOff>150079</xdr:rowOff>
    </xdr:from>
    <xdr:to>
      <xdr:col>0</xdr:col>
      <xdr:colOff>5153521</xdr:colOff>
      <xdr:row>149</xdr:row>
      <xdr:rowOff>228600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45927229"/>
          <a:ext cx="924421" cy="354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3952875</xdr:colOff>
      <xdr:row>146</xdr:row>
      <xdr:rowOff>2734</xdr:rowOff>
    </xdr:from>
    <xdr:to>
      <xdr:col>0</xdr:col>
      <xdr:colOff>5038725</xdr:colOff>
      <xdr:row>148</xdr:row>
      <xdr:rowOff>83896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664417" flipH="1">
          <a:off x="3952875" y="45227434"/>
          <a:ext cx="1085850" cy="6336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371930</xdr:colOff>
      <xdr:row>65</xdr:row>
      <xdr:rowOff>163288</xdr:rowOff>
    </xdr:from>
    <xdr:to>
      <xdr:col>0</xdr:col>
      <xdr:colOff>1714500</xdr:colOff>
      <xdr:row>65</xdr:row>
      <xdr:rowOff>1210737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930" y="34119913"/>
          <a:ext cx="1342570" cy="1047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200932</xdr:colOff>
      <xdr:row>66</xdr:row>
      <xdr:rowOff>89354</xdr:rowOff>
    </xdr:from>
    <xdr:to>
      <xdr:col>0</xdr:col>
      <xdr:colOff>1800252</xdr:colOff>
      <xdr:row>66</xdr:row>
      <xdr:rowOff>1457326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32" y="35312804"/>
          <a:ext cx="1599320" cy="1367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480786</xdr:colOff>
      <xdr:row>68</xdr:row>
      <xdr:rowOff>63501</xdr:rowOff>
    </xdr:from>
    <xdr:to>
      <xdr:col>0</xdr:col>
      <xdr:colOff>1796143</xdr:colOff>
      <xdr:row>68</xdr:row>
      <xdr:rowOff>1162051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786" y="37182426"/>
          <a:ext cx="1315357" cy="1098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163285</xdr:colOff>
      <xdr:row>70</xdr:row>
      <xdr:rowOff>63500</xdr:rowOff>
    </xdr:from>
    <xdr:to>
      <xdr:col>0</xdr:col>
      <xdr:colOff>1638300</xdr:colOff>
      <xdr:row>70</xdr:row>
      <xdr:rowOff>1228725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85" y="38801675"/>
          <a:ext cx="1475015" cy="1165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408214</xdr:colOff>
      <xdr:row>71</xdr:row>
      <xdr:rowOff>136071</xdr:rowOff>
    </xdr:from>
    <xdr:to>
      <xdr:col>0</xdr:col>
      <xdr:colOff>1718854</xdr:colOff>
      <xdr:row>71</xdr:row>
      <xdr:rowOff>1076325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4" y="40493496"/>
          <a:ext cx="1310640" cy="9402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522969</xdr:colOff>
      <xdr:row>73</xdr:row>
      <xdr:rowOff>128815</xdr:rowOff>
    </xdr:from>
    <xdr:to>
      <xdr:col>0</xdr:col>
      <xdr:colOff>1409701</xdr:colOff>
      <xdr:row>73</xdr:row>
      <xdr:rowOff>1095375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69" y="42200740"/>
          <a:ext cx="886732" cy="966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308429</xdr:colOff>
      <xdr:row>74</xdr:row>
      <xdr:rowOff>36286</xdr:rowOff>
    </xdr:from>
    <xdr:to>
      <xdr:col>0</xdr:col>
      <xdr:colOff>1638300</xdr:colOff>
      <xdr:row>74</xdr:row>
      <xdr:rowOff>1201254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29" y="43289311"/>
          <a:ext cx="1329871" cy="1164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352425</xdr:colOff>
      <xdr:row>76</xdr:row>
      <xdr:rowOff>209098</xdr:rowOff>
    </xdr:from>
    <xdr:to>
      <xdr:col>0</xdr:col>
      <xdr:colOff>1588770</xdr:colOff>
      <xdr:row>76</xdr:row>
      <xdr:rowOff>1133476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45386173"/>
          <a:ext cx="1236345" cy="9243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299357</xdr:colOff>
      <xdr:row>78</xdr:row>
      <xdr:rowOff>63501</xdr:rowOff>
    </xdr:from>
    <xdr:to>
      <xdr:col>0</xdr:col>
      <xdr:colOff>1524000</xdr:colOff>
      <xdr:row>78</xdr:row>
      <xdr:rowOff>1378681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357" y="47164626"/>
          <a:ext cx="1224643" cy="1315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244929</xdr:colOff>
      <xdr:row>79</xdr:row>
      <xdr:rowOff>145144</xdr:rowOff>
    </xdr:from>
    <xdr:to>
      <xdr:col>0</xdr:col>
      <xdr:colOff>1447800</xdr:colOff>
      <xdr:row>79</xdr:row>
      <xdr:rowOff>1438276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929" y="48741694"/>
          <a:ext cx="1202871" cy="1293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78922</xdr:colOff>
      <xdr:row>81</xdr:row>
      <xdr:rowOff>210003</xdr:rowOff>
    </xdr:from>
    <xdr:to>
      <xdr:col>0</xdr:col>
      <xdr:colOff>1762942</xdr:colOff>
      <xdr:row>81</xdr:row>
      <xdr:rowOff>1352550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2" y="50873478"/>
          <a:ext cx="1684020" cy="1142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82</xdr:row>
      <xdr:rowOff>44451</xdr:rowOff>
    </xdr:from>
    <xdr:to>
      <xdr:col>0</xdr:col>
      <xdr:colOff>1647825</xdr:colOff>
      <xdr:row>82</xdr:row>
      <xdr:rowOff>1622820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52308126"/>
          <a:ext cx="1457325" cy="1578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354692</xdr:colOff>
      <xdr:row>83</xdr:row>
      <xdr:rowOff>170089</xdr:rowOff>
    </xdr:from>
    <xdr:to>
      <xdr:col>0</xdr:col>
      <xdr:colOff>1638299</xdr:colOff>
      <xdr:row>83</xdr:row>
      <xdr:rowOff>1632249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692" y="54205414"/>
          <a:ext cx="1283607" cy="1462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212634</xdr:colOff>
      <xdr:row>5</xdr:row>
      <xdr:rowOff>113938</xdr:rowOff>
    </xdr:from>
    <xdr:to>
      <xdr:col>0</xdr:col>
      <xdr:colOff>1627778</xdr:colOff>
      <xdr:row>9</xdr:row>
      <xdr:rowOff>142875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2634" y="1476013"/>
          <a:ext cx="1415144" cy="1476737"/>
        </a:xfrm>
        <a:prstGeom prst="rect">
          <a:avLst/>
        </a:prstGeom>
      </xdr:spPr>
    </xdr:pic>
    <xdr:clientData/>
  </xdr:twoCellAnchor>
  <xdr:twoCellAnchor editAs="oneCell">
    <xdr:from>
      <xdr:col>0</xdr:col>
      <xdr:colOff>242752</xdr:colOff>
      <xdr:row>14</xdr:row>
      <xdr:rowOff>202475</xdr:rowOff>
    </xdr:from>
    <xdr:to>
      <xdr:col>0</xdr:col>
      <xdr:colOff>1657896</xdr:colOff>
      <xdr:row>18</xdr:row>
      <xdr:rowOff>114300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2752" y="4669700"/>
          <a:ext cx="1415144" cy="1359625"/>
        </a:xfrm>
        <a:prstGeom prst="rect">
          <a:avLst/>
        </a:prstGeom>
      </xdr:spPr>
    </xdr:pic>
    <xdr:clientData/>
  </xdr:twoCellAnchor>
  <xdr:twoCellAnchor editAs="oneCell">
    <xdr:from>
      <xdr:col>0</xdr:col>
      <xdr:colOff>564243</xdr:colOff>
      <xdr:row>23</xdr:row>
      <xdr:rowOff>54110</xdr:rowOff>
    </xdr:from>
    <xdr:to>
      <xdr:col>0</xdr:col>
      <xdr:colOff>1356360</xdr:colOff>
      <xdr:row>23</xdr:row>
      <xdr:rowOff>1162050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243" y="7645535"/>
          <a:ext cx="792117" cy="110794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93</xdr:row>
      <xdr:rowOff>64485</xdr:rowOff>
    </xdr:from>
    <xdr:to>
      <xdr:col>0</xdr:col>
      <xdr:colOff>1488086</xdr:colOff>
      <xdr:row>93</xdr:row>
      <xdr:rowOff>933135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20480787">
          <a:off x="333375" y="67634835"/>
          <a:ext cx="1154711" cy="86865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109</xdr:row>
      <xdr:rowOff>88900</xdr:rowOff>
    </xdr:from>
    <xdr:to>
      <xdr:col>0</xdr:col>
      <xdr:colOff>1963522</xdr:colOff>
      <xdr:row>109</xdr:row>
      <xdr:rowOff>609600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82461100"/>
          <a:ext cx="1734922" cy="520700"/>
        </a:xfrm>
        <a:prstGeom prst="rect">
          <a:avLst/>
        </a:prstGeom>
      </xdr:spPr>
    </xdr:pic>
    <xdr:clientData/>
  </xdr:twoCellAnchor>
  <xdr:twoCellAnchor editAs="oneCell">
    <xdr:from>
      <xdr:col>0</xdr:col>
      <xdr:colOff>368300</xdr:colOff>
      <xdr:row>108</xdr:row>
      <xdr:rowOff>101600</xdr:rowOff>
    </xdr:from>
    <xdr:to>
      <xdr:col>0</xdr:col>
      <xdr:colOff>1901715</xdr:colOff>
      <xdr:row>108</xdr:row>
      <xdr:rowOff>676275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 l="6691" t="33293" r="12543" b="38109"/>
        <a:stretch/>
      </xdr:blipFill>
      <xdr:spPr>
        <a:xfrm>
          <a:off x="368300" y="81730850"/>
          <a:ext cx="1533415" cy="57467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107</xdr:row>
      <xdr:rowOff>88900</xdr:rowOff>
    </xdr:from>
    <xdr:to>
      <xdr:col>0</xdr:col>
      <xdr:colOff>2010739</xdr:colOff>
      <xdr:row>108</xdr:row>
      <xdr:rowOff>66675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00" y="80975200"/>
          <a:ext cx="1934539" cy="720725"/>
        </a:xfrm>
        <a:prstGeom prst="rect">
          <a:avLst/>
        </a:prstGeom>
      </xdr:spPr>
    </xdr:pic>
    <xdr:clientData/>
  </xdr:twoCellAnchor>
  <xdr:twoCellAnchor editAs="oneCell">
    <xdr:from>
      <xdr:col>0</xdr:col>
      <xdr:colOff>632461</xdr:colOff>
      <xdr:row>105</xdr:row>
      <xdr:rowOff>15240</xdr:rowOff>
    </xdr:from>
    <xdr:to>
      <xdr:col>0</xdr:col>
      <xdr:colOff>1686561</xdr:colOff>
      <xdr:row>105</xdr:row>
      <xdr:rowOff>704850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2461" y="79415640"/>
          <a:ext cx="1054100" cy="68961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104</xdr:row>
      <xdr:rowOff>12700</xdr:rowOff>
    </xdr:from>
    <xdr:to>
      <xdr:col>0</xdr:col>
      <xdr:colOff>1758849</xdr:colOff>
      <xdr:row>105</xdr:row>
      <xdr:rowOff>9525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7500" y="78670150"/>
          <a:ext cx="1441349" cy="739775"/>
        </a:xfrm>
        <a:prstGeom prst="rect">
          <a:avLst/>
        </a:prstGeom>
      </xdr:spPr>
    </xdr:pic>
    <xdr:clientData/>
  </xdr:twoCellAnchor>
  <xdr:twoCellAnchor editAs="oneCell">
    <xdr:from>
      <xdr:col>0</xdr:col>
      <xdr:colOff>700022</xdr:colOff>
      <xdr:row>103</xdr:row>
      <xdr:rowOff>37230</xdr:rowOff>
    </xdr:from>
    <xdr:to>
      <xdr:col>1</xdr:col>
      <xdr:colOff>52345</xdr:colOff>
      <xdr:row>104</xdr:row>
      <xdr:rowOff>104506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074669">
          <a:off x="700022" y="77951730"/>
          <a:ext cx="1619273" cy="8102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1</xdr:rowOff>
    </xdr:from>
    <xdr:to>
      <xdr:col>0</xdr:col>
      <xdr:colOff>1090057</xdr:colOff>
      <xdr:row>103</xdr:row>
      <xdr:rowOff>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7171551"/>
          <a:ext cx="1090057" cy="742949"/>
        </a:xfrm>
        <a:prstGeom prst="rect">
          <a:avLst/>
        </a:prstGeom>
      </xdr:spPr>
    </xdr:pic>
    <xdr:clientData/>
  </xdr:twoCellAnchor>
  <xdr:twoCellAnchor editAs="oneCell">
    <xdr:from>
      <xdr:col>0</xdr:col>
      <xdr:colOff>1155700</xdr:colOff>
      <xdr:row>102</xdr:row>
      <xdr:rowOff>1</xdr:rowOff>
    </xdr:from>
    <xdr:to>
      <xdr:col>0</xdr:col>
      <xdr:colOff>1991896</xdr:colOff>
      <xdr:row>102</xdr:row>
      <xdr:rowOff>704851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55700" y="77171551"/>
          <a:ext cx="836196" cy="70485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100</xdr:row>
      <xdr:rowOff>25400</xdr:rowOff>
    </xdr:from>
    <xdr:to>
      <xdr:col>0</xdr:col>
      <xdr:colOff>1612900</xdr:colOff>
      <xdr:row>100</xdr:row>
      <xdr:rowOff>1009650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5300" y="75406250"/>
          <a:ext cx="1117600" cy="984250"/>
        </a:xfrm>
        <a:prstGeom prst="rect">
          <a:avLst/>
        </a:prstGeom>
      </xdr:spPr>
    </xdr:pic>
    <xdr:clientData/>
  </xdr:twoCellAnchor>
  <xdr:twoCellAnchor editAs="oneCell">
    <xdr:from>
      <xdr:col>0</xdr:col>
      <xdr:colOff>96521</xdr:colOff>
      <xdr:row>100</xdr:row>
      <xdr:rowOff>993140</xdr:rowOff>
    </xdr:from>
    <xdr:to>
      <xdr:col>0</xdr:col>
      <xdr:colOff>1828800</xdr:colOff>
      <xdr:row>101</xdr:row>
      <xdr:rowOff>714375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6521" y="76373990"/>
          <a:ext cx="1732279" cy="768985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99</xdr:row>
      <xdr:rowOff>88900</xdr:rowOff>
    </xdr:from>
    <xdr:to>
      <xdr:col>0</xdr:col>
      <xdr:colOff>1965833</xdr:colOff>
      <xdr:row>99</xdr:row>
      <xdr:rowOff>990600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7500" y="74422000"/>
          <a:ext cx="1648333" cy="901700"/>
        </a:xfrm>
        <a:prstGeom prst="rect">
          <a:avLst/>
        </a:prstGeom>
      </xdr:spPr>
    </xdr:pic>
    <xdr:clientData/>
  </xdr:twoCellAnchor>
  <xdr:twoCellAnchor editAs="oneCell">
    <xdr:from>
      <xdr:col>0</xdr:col>
      <xdr:colOff>510541</xdr:colOff>
      <xdr:row>94</xdr:row>
      <xdr:rowOff>3810</xdr:rowOff>
    </xdr:from>
    <xdr:to>
      <xdr:col>0</xdr:col>
      <xdr:colOff>1453045</xdr:colOff>
      <xdr:row>94</xdr:row>
      <xdr:rowOff>847726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0541" y="68621910"/>
          <a:ext cx="942504" cy="843916"/>
        </a:xfrm>
        <a:prstGeom prst="rect">
          <a:avLst/>
        </a:prstGeom>
      </xdr:spPr>
    </xdr:pic>
    <xdr:clientData/>
  </xdr:twoCellAnchor>
  <xdr:twoCellAnchor editAs="oneCell">
    <xdr:from>
      <xdr:col>0</xdr:col>
      <xdr:colOff>589281</xdr:colOff>
      <xdr:row>95</xdr:row>
      <xdr:rowOff>126720</xdr:rowOff>
    </xdr:from>
    <xdr:to>
      <xdr:col>0</xdr:col>
      <xdr:colOff>1341120</xdr:colOff>
      <xdr:row>95</xdr:row>
      <xdr:rowOff>828675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9281" y="69792570"/>
          <a:ext cx="751839" cy="701955"/>
        </a:xfrm>
        <a:prstGeom prst="rect">
          <a:avLst/>
        </a:prstGeom>
      </xdr:spPr>
    </xdr:pic>
    <xdr:clientData/>
  </xdr:twoCellAnchor>
  <xdr:twoCellAnchor editAs="oneCell">
    <xdr:from>
      <xdr:col>0</xdr:col>
      <xdr:colOff>317498</xdr:colOff>
      <xdr:row>96</xdr:row>
      <xdr:rowOff>129540</xdr:rowOff>
    </xdr:from>
    <xdr:to>
      <xdr:col>0</xdr:col>
      <xdr:colOff>1631957</xdr:colOff>
      <xdr:row>96</xdr:row>
      <xdr:rowOff>952500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317498" y="70843140"/>
          <a:ext cx="1314459" cy="82296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97</xdr:row>
      <xdr:rowOff>12701</xdr:rowOff>
    </xdr:from>
    <xdr:to>
      <xdr:col>0</xdr:col>
      <xdr:colOff>1432561</xdr:colOff>
      <xdr:row>98</xdr:row>
      <xdr:rowOff>95250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7201" y="71774051"/>
          <a:ext cx="975360" cy="11302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58066</xdr:rowOff>
    </xdr:from>
    <xdr:to>
      <xdr:col>0</xdr:col>
      <xdr:colOff>1881978</xdr:colOff>
      <xdr:row>99</xdr:row>
      <xdr:rowOff>38100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0800000">
          <a:off x="0" y="72867166"/>
          <a:ext cx="1881978" cy="102778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84</xdr:row>
      <xdr:rowOff>139701</xdr:rowOff>
    </xdr:from>
    <xdr:to>
      <xdr:col>0</xdr:col>
      <xdr:colOff>1372829</xdr:colOff>
      <xdr:row>84</xdr:row>
      <xdr:rowOff>1304925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800" y="55975251"/>
          <a:ext cx="1322029" cy="1165224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444500</xdr:colOff>
      <xdr:row>89</xdr:row>
      <xdr:rowOff>63501</xdr:rowOff>
    </xdr:from>
    <xdr:to>
      <xdr:col>0</xdr:col>
      <xdr:colOff>1609951</xdr:colOff>
      <xdr:row>89</xdr:row>
      <xdr:rowOff>1695450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0" y="62957076"/>
          <a:ext cx="1165451" cy="1631949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88</xdr:row>
      <xdr:rowOff>38101</xdr:rowOff>
    </xdr:from>
    <xdr:to>
      <xdr:col>0</xdr:col>
      <xdr:colOff>1790700</xdr:colOff>
      <xdr:row>88</xdr:row>
      <xdr:rowOff>1724025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61131451"/>
          <a:ext cx="1371600" cy="168592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508000</xdr:colOff>
      <xdr:row>90</xdr:row>
      <xdr:rowOff>152400</xdr:rowOff>
    </xdr:from>
    <xdr:to>
      <xdr:col>0</xdr:col>
      <xdr:colOff>1600200</xdr:colOff>
      <xdr:row>90</xdr:row>
      <xdr:rowOff>1724025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8000" y="64846200"/>
          <a:ext cx="1092200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495301</xdr:colOff>
      <xdr:row>115</xdr:row>
      <xdr:rowOff>76200</xdr:rowOff>
    </xdr:from>
    <xdr:to>
      <xdr:col>0</xdr:col>
      <xdr:colOff>1511300</xdr:colOff>
      <xdr:row>115</xdr:row>
      <xdr:rowOff>885825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1" y="87725250"/>
          <a:ext cx="1015999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469900</xdr:colOff>
      <xdr:row>116</xdr:row>
      <xdr:rowOff>76201</xdr:rowOff>
    </xdr:from>
    <xdr:to>
      <xdr:col>0</xdr:col>
      <xdr:colOff>1689100</xdr:colOff>
      <xdr:row>116</xdr:row>
      <xdr:rowOff>1219201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900" y="88849201"/>
          <a:ext cx="1219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444500</xdr:colOff>
      <xdr:row>117</xdr:row>
      <xdr:rowOff>139700</xdr:rowOff>
    </xdr:from>
    <xdr:to>
      <xdr:col>0</xdr:col>
      <xdr:colOff>1663700</xdr:colOff>
      <xdr:row>117</xdr:row>
      <xdr:rowOff>1266825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0" y="90322400"/>
          <a:ext cx="1219200" cy="1127125"/>
        </a:xfrm>
        <a:prstGeom prst="rect">
          <a:avLst/>
        </a:prstGeom>
      </xdr:spPr>
    </xdr:pic>
    <xdr:clientData/>
  </xdr:twoCellAnchor>
  <xdr:twoCellAnchor editAs="oneCell">
    <xdr:from>
      <xdr:col>0</xdr:col>
      <xdr:colOff>469900</xdr:colOff>
      <xdr:row>118</xdr:row>
      <xdr:rowOff>190500</xdr:rowOff>
    </xdr:from>
    <xdr:to>
      <xdr:col>0</xdr:col>
      <xdr:colOff>1689100</xdr:colOff>
      <xdr:row>118</xdr:row>
      <xdr:rowOff>1390650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900" y="91944825"/>
          <a:ext cx="121920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220981</xdr:colOff>
      <xdr:row>111</xdr:row>
      <xdr:rowOff>294640</xdr:rowOff>
    </xdr:from>
    <xdr:to>
      <xdr:col>0</xdr:col>
      <xdr:colOff>1892599</xdr:colOff>
      <xdr:row>111</xdr:row>
      <xdr:rowOff>1533525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1" y="83933665"/>
          <a:ext cx="1671618" cy="1238885"/>
        </a:xfrm>
        <a:prstGeom prst="rect">
          <a:avLst/>
        </a:prstGeom>
      </xdr:spPr>
    </xdr:pic>
    <xdr:clientData/>
  </xdr:twoCellAnchor>
  <xdr:twoCellAnchor editAs="oneCell">
    <xdr:from>
      <xdr:col>0</xdr:col>
      <xdr:colOff>205740</xdr:colOff>
      <xdr:row>112</xdr:row>
      <xdr:rowOff>114300</xdr:rowOff>
    </xdr:from>
    <xdr:to>
      <xdr:col>0</xdr:col>
      <xdr:colOff>1760220</xdr:colOff>
      <xdr:row>112</xdr:row>
      <xdr:rowOff>1314450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" y="85391625"/>
          <a:ext cx="155448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25</xdr:row>
      <xdr:rowOff>320041</xdr:rowOff>
    </xdr:from>
    <xdr:to>
      <xdr:col>0</xdr:col>
      <xdr:colOff>1767840</xdr:colOff>
      <xdr:row>29</xdr:row>
      <xdr:rowOff>142876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9435466"/>
          <a:ext cx="1653540" cy="1451610"/>
        </a:xfrm>
        <a:prstGeom prst="rect">
          <a:avLst/>
        </a:prstGeom>
      </xdr:spPr>
    </xdr:pic>
    <xdr:clientData/>
  </xdr:twoCellAnchor>
  <xdr:twoCellAnchor editAs="oneCell">
    <xdr:from>
      <xdr:col>0</xdr:col>
      <xdr:colOff>460375</xdr:colOff>
      <xdr:row>32</xdr:row>
      <xdr:rowOff>276225</xdr:rowOff>
    </xdr:from>
    <xdr:to>
      <xdr:col>0</xdr:col>
      <xdr:colOff>1610165</xdr:colOff>
      <xdr:row>34</xdr:row>
      <xdr:rowOff>1260475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375" y="12039600"/>
          <a:ext cx="1149790" cy="1708150"/>
        </a:xfrm>
        <a:prstGeom prst="rect">
          <a:avLst/>
        </a:prstGeom>
      </xdr:spPr>
    </xdr:pic>
    <xdr:clientData/>
  </xdr:twoCellAnchor>
  <xdr:twoCellAnchor editAs="oneCell">
    <xdr:from>
      <xdr:col>0</xdr:col>
      <xdr:colOff>441325</xdr:colOff>
      <xdr:row>36</xdr:row>
      <xdr:rowOff>228601</xdr:rowOff>
    </xdr:from>
    <xdr:to>
      <xdr:col>0</xdr:col>
      <xdr:colOff>1591115</xdr:colOff>
      <xdr:row>37</xdr:row>
      <xdr:rowOff>1114426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325" y="14258926"/>
          <a:ext cx="1149790" cy="1352550"/>
        </a:xfrm>
        <a:prstGeom prst="rect">
          <a:avLst/>
        </a:prstGeom>
      </xdr:spPr>
    </xdr:pic>
    <xdr:clientData/>
  </xdr:twoCellAnchor>
  <xdr:twoCellAnchor editAs="oneCell">
    <xdr:from>
      <xdr:col>0</xdr:col>
      <xdr:colOff>501650</xdr:colOff>
      <xdr:row>39</xdr:row>
      <xdr:rowOff>50800</xdr:rowOff>
    </xdr:from>
    <xdr:to>
      <xdr:col>0</xdr:col>
      <xdr:colOff>1651440</xdr:colOff>
      <xdr:row>40</xdr:row>
      <xdr:rowOff>1038225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0" y="16109950"/>
          <a:ext cx="1149790" cy="1539875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42</xdr:row>
      <xdr:rowOff>22225</xdr:rowOff>
    </xdr:from>
    <xdr:to>
      <xdr:col>0</xdr:col>
      <xdr:colOff>1540315</xdr:colOff>
      <xdr:row>43</xdr:row>
      <xdr:rowOff>1200150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18148300"/>
          <a:ext cx="1149790" cy="16351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48</xdr:row>
      <xdr:rowOff>127000</xdr:rowOff>
    </xdr:from>
    <xdr:to>
      <xdr:col>0</xdr:col>
      <xdr:colOff>1721290</xdr:colOff>
      <xdr:row>49</xdr:row>
      <xdr:rowOff>800100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22415500"/>
          <a:ext cx="1149790" cy="125412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51</xdr:row>
      <xdr:rowOff>88901</xdr:rowOff>
    </xdr:from>
    <xdr:to>
      <xdr:col>0</xdr:col>
      <xdr:colOff>1683190</xdr:colOff>
      <xdr:row>52</xdr:row>
      <xdr:rowOff>352425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24358601"/>
          <a:ext cx="1149790" cy="844549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508001</xdr:colOff>
      <xdr:row>53</xdr:row>
      <xdr:rowOff>101600</xdr:rowOff>
    </xdr:from>
    <xdr:to>
      <xdr:col>0</xdr:col>
      <xdr:colOff>1723958</xdr:colOff>
      <xdr:row>53</xdr:row>
      <xdr:rowOff>981075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1" y="25533350"/>
          <a:ext cx="1215957" cy="879475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54</xdr:row>
      <xdr:rowOff>73026</xdr:rowOff>
    </xdr:from>
    <xdr:to>
      <xdr:col>0</xdr:col>
      <xdr:colOff>1628775</xdr:colOff>
      <xdr:row>54</xdr:row>
      <xdr:rowOff>942976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26628726"/>
          <a:ext cx="1219200" cy="869950"/>
        </a:xfrm>
        <a:prstGeom prst="rect">
          <a:avLst/>
        </a:prstGeom>
      </xdr:spPr>
    </xdr:pic>
    <xdr:clientData/>
  </xdr:twoCellAnchor>
  <xdr:twoCellAnchor editAs="oneCell">
    <xdr:from>
      <xdr:col>0</xdr:col>
      <xdr:colOff>293688</xdr:colOff>
      <xdr:row>55</xdr:row>
      <xdr:rowOff>39688</xdr:rowOff>
    </xdr:from>
    <xdr:to>
      <xdr:col>0</xdr:col>
      <xdr:colOff>1762125</xdr:colOff>
      <xdr:row>55</xdr:row>
      <xdr:rowOff>942975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/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1601" b="4405"/>
        <a:stretch/>
      </xdr:blipFill>
      <xdr:spPr bwMode="auto">
        <a:xfrm>
          <a:off x="293688" y="27662188"/>
          <a:ext cx="1468437" cy="90328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239327</xdr:colOff>
      <xdr:row>56</xdr:row>
      <xdr:rowOff>21990</xdr:rowOff>
    </xdr:from>
    <xdr:to>
      <xdr:col>0</xdr:col>
      <xdr:colOff>1596640</xdr:colOff>
      <xdr:row>57</xdr:row>
      <xdr:rowOff>71755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377505">
          <a:off x="239327" y="28711290"/>
          <a:ext cx="1357313" cy="1116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415910</xdr:colOff>
      <xdr:row>59</xdr:row>
      <xdr:rowOff>79376</xdr:rowOff>
    </xdr:from>
    <xdr:to>
      <xdr:col>0</xdr:col>
      <xdr:colOff>1547813</xdr:colOff>
      <xdr:row>59</xdr:row>
      <xdr:rowOff>962026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15910" y="31330901"/>
          <a:ext cx="1131903" cy="88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404813</xdr:colOff>
      <xdr:row>59</xdr:row>
      <xdr:rowOff>928687</xdr:rowOff>
    </xdr:from>
    <xdr:to>
      <xdr:col>0</xdr:col>
      <xdr:colOff>1500189</xdr:colOff>
      <xdr:row>63</xdr:row>
      <xdr:rowOff>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print">
          <a:clrChange>
            <a:clrFrom>
              <a:srgbClr val="040404"/>
            </a:clrFrom>
            <a:clrTo>
              <a:srgbClr val="040404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04813" y="32180212"/>
          <a:ext cx="1095376" cy="1109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85</xdr:row>
      <xdr:rowOff>118004</xdr:rowOff>
    </xdr:from>
    <xdr:to>
      <xdr:col>0</xdr:col>
      <xdr:colOff>1695450</xdr:colOff>
      <xdr:row>85</xdr:row>
      <xdr:rowOff>1448005</xdr:rowOff>
    </xdr:to>
    <xdr:pic>
      <xdr:nvPicPr>
        <xdr:cNvPr id="64" name="Picture 1236" descr="&amp;Pcy;&amp;rcy;&amp;ocy;&amp;fcy;&amp;icy;&amp;lcy;&amp;softcy; &quot;&amp;Scy;&amp;vcy;&amp;iecy;&amp;tcy;&amp;ocy;&amp;chcy; &amp;Pcy;&amp;rcy;&amp;ocy;&amp;fcy;&amp;icy;&quot;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7753779"/>
          <a:ext cx="1485900" cy="1330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87</xdr:row>
          <xdr:rowOff>47625</xdr:rowOff>
        </xdr:from>
        <xdr:to>
          <xdr:col>0</xdr:col>
          <xdr:colOff>1438275</xdr:colOff>
          <xdr:row>87</xdr:row>
          <xdr:rowOff>1266825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436564</xdr:colOff>
      <xdr:row>120</xdr:row>
      <xdr:rowOff>158749</xdr:rowOff>
    </xdr:from>
    <xdr:to>
      <xdr:col>0</xdr:col>
      <xdr:colOff>1961621</xdr:colOff>
      <xdr:row>120</xdr:row>
      <xdr:rowOff>1314450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564" y="93999049"/>
          <a:ext cx="1525057" cy="1155701"/>
        </a:xfrm>
        <a:prstGeom prst="rect">
          <a:avLst/>
        </a:prstGeom>
      </xdr:spPr>
    </xdr:pic>
    <xdr:clientData/>
  </xdr:twoCellAnchor>
  <xdr:twoCellAnchor editAs="oneCell">
    <xdr:from>
      <xdr:col>0</xdr:col>
      <xdr:colOff>436562</xdr:colOff>
      <xdr:row>121</xdr:row>
      <xdr:rowOff>39687</xdr:rowOff>
    </xdr:from>
    <xdr:to>
      <xdr:col>0</xdr:col>
      <xdr:colOff>1785937</xdr:colOff>
      <xdr:row>121</xdr:row>
      <xdr:rowOff>1276350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562" y="95461137"/>
          <a:ext cx="1349375" cy="1236663"/>
        </a:xfrm>
        <a:prstGeom prst="rect">
          <a:avLst/>
        </a:prstGeom>
      </xdr:spPr>
    </xdr:pic>
    <xdr:clientData/>
  </xdr:twoCellAnchor>
  <xdr:twoCellAnchor editAs="oneCell">
    <xdr:from>
      <xdr:col>0</xdr:col>
      <xdr:colOff>396875</xdr:colOff>
      <xdr:row>57</xdr:row>
      <xdr:rowOff>39687</xdr:rowOff>
    </xdr:from>
    <xdr:to>
      <xdr:col>0</xdr:col>
      <xdr:colOff>1667891</xdr:colOff>
      <xdr:row>57</xdr:row>
      <xdr:rowOff>1047750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875" y="29795787"/>
          <a:ext cx="1271016" cy="1008063"/>
        </a:xfrm>
        <a:prstGeom prst="rect">
          <a:avLst/>
        </a:prstGeom>
      </xdr:spPr>
    </xdr:pic>
    <xdr:clientData/>
  </xdr:twoCellAnchor>
  <xdr:twoCellAnchor editAs="oneCell">
    <xdr:from>
      <xdr:col>0</xdr:col>
      <xdr:colOff>420688</xdr:colOff>
      <xdr:row>45</xdr:row>
      <xdr:rowOff>140759</xdr:rowOff>
    </xdr:from>
    <xdr:to>
      <xdr:col>0</xdr:col>
      <xdr:colOff>1570478</xdr:colOff>
      <xdr:row>46</xdr:row>
      <xdr:rowOff>1076326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688" y="20219459"/>
          <a:ext cx="1149790" cy="1516592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106</xdr:row>
      <xdr:rowOff>9524</xdr:rowOff>
    </xdr:from>
    <xdr:to>
      <xdr:col>0</xdr:col>
      <xdr:colOff>2026144</xdr:colOff>
      <xdr:row>106</xdr:row>
      <xdr:rowOff>556419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249725">
          <a:off x="66675" y="80152874"/>
          <a:ext cx="1959469" cy="54689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0</xdr:row>
      <xdr:rowOff>19050</xdr:rowOff>
    </xdr:from>
    <xdr:to>
      <xdr:col>5</xdr:col>
      <xdr:colOff>57151</xdr:colOff>
      <xdr:row>1</xdr:row>
      <xdr:rowOff>5244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525" y="19050"/>
          <a:ext cx="10325101" cy="18626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600075</xdr:colOff>
      <xdr:row>1</xdr:row>
      <xdr:rowOff>19658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11372850" cy="1781783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3333751</xdr:colOff>
      <xdr:row>4</xdr:row>
      <xdr:rowOff>228600</xdr:rowOff>
    </xdr:from>
    <xdr:to>
      <xdr:col>0</xdr:col>
      <xdr:colOff>4987951</xdr:colOff>
      <xdr:row>5</xdr:row>
      <xdr:rowOff>323849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1" y="55768875"/>
          <a:ext cx="1654200" cy="1181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3317078</xdr:colOff>
      <xdr:row>6</xdr:row>
      <xdr:rowOff>140803</xdr:rowOff>
    </xdr:from>
    <xdr:to>
      <xdr:col>0</xdr:col>
      <xdr:colOff>5044110</xdr:colOff>
      <xdr:row>7</xdr:row>
      <xdr:rowOff>43067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 flipV="1">
          <a:off x="3317078" y="57224128"/>
          <a:ext cx="1727032" cy="988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3480005</xdr:colOff>
      <xdr:row>8</xdr:row>
      <xdr:rowOff>115957</xdr:rowOff>
    </xdr:from>
    <xdr:to>
      <xdr:col>0</xdr:col>
      <xdr:colOff>4665776</xdr:colOff>
      <xdr:row>8</xdr:row>
      <xdr:rowOff>1018761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0005" y="58742332"/>
          <a:ext cx="1185771" cy="9028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3392612</xdr:colOff>
      <xdr:row>9</xdr:row>
      <xdr:rowOff>64214</xdr:rowOff>
    </xdr:from>
    <xdr:to>
      <xdr:col>0</xdr:col>
      <xdr:colOff>5046812</xdr:colOff>
      <xdr:row>10</xdr:row>
      <xdr:rowOff>156895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2612" y="60005039"/>
          <a:ext cx="1654200" cy="1178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2354912</xdr:colOff>
      <xdr:row>10</xdr:row>
      <xdr:rowOff>484657</xdr:rowOff>
    </xdr:from>
    <xdr:to>
      <xdr:col>0</xdr:col>
      <xdr:colOff>4828718</xdr:colOff>
      <xdr:row>13</xdr:row>
      <xdr:rowOff>150421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44970">
          <a:off x="2354912" y="10143007"/>
          <a:ext cx="2473806" cy="1608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3617360</xdr:colOff>
      <xdr:row>13</xdr:row>
      <xdr:rowOff>75865</xdr:rowOff>
    </xdr:from>
    <xdr:to>
      <xdr:col>0</xdr:col>
      <xdr:colOff>5083568</xdr:colOff>
      <xdr:row>13</xdr:row>
      <xdr:rowOff>704315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360" y="62607490"/>
          <a:ext cx="1466208" cy="628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3585252</xdr:colOff>
      <xdr:row>14</xdr:row>
      <xdr:rowOff>57689</xdr:rowOff>
    </xdr:from>
    <xdr:to>
      <xdr:col>1</xdr:col>
      <xdr:colOff>10274</xdr:colOff>
      <xdr:row>14</xdr:row>
      <xdr:rowOff>709681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5252" y="63398939"/>
          <a:ext cx="1530422" cy="6519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3585252</xdr:colOff>
      <xdr:row>15</xdr:row>
      <xdr:rowOff>48695</xdr:rowOff>
    </xdr:from>
    <xdr:to>
      <xdr:col>1</xdr:col>
      <xdr:colOff>28221</xdr:colOff>
      <xdr:row>15</xdr:row>
      <xdr:rowOff>706776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5252" y="64190045"/>
          <a:ext cx="1548369" cy="658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mosinzhsvet.ru/catalog/promyshlennoe-osveshenie/vektor-30vt-510mm" TargetMode="External"/><Relationship Id="rId21" Type="http://schemas.openxmlformats.org/officeDocument/2006/relationships/hyperlink" Target="https://mosinzhsvet.ru/catalog/optsii/modifikatsiya-s-drajverom-grozozashity-do-6kv-na-kazhdye-100vt" TargetMode="External"/><Relationship Id="rId42" Type="http://schemas.openxmlformats.org/officeDocument/2006/relationships/hyperlink" Target="https://mosinzhsvet.ru/catalog/dorogi-i-pereulki/avenyu-100vt-670mm-o" TargetMode="External"/><Relationship Id="rId63" Type="http://schemas.openxmlformats.org/officeDocument/2006/relationships/hyperlink" Target="https://mosinzhsvet.ru/catalog/ofisnoe-osveshenie/grilyato-70vt-588mm" TargetMode="External"/><Relationship Id="rId84" Type="http://schemas.openxmlformats.org/officeDocument/2006/relationships/hyperlink" Target="https://mosinzhsvet.ru/catalog/magistrali-i-trassy/magistral-100vt-310mm" TargetMode="External"/><Relationship Id="rId138" Type="http://schemas.openxmlformats.org/officeDocument/2006/relationships/hyperlink" Target="https://mosinzhsvet.ru/catalog/promyshlennoe-osveshenie/kvartet-100vt-660mm-o" TargetMode="External"/><Relationship Id="rId159" Type="http://schemas.openxmlformats.org/officeDocument/2006/relationships/hyperlink" Target="https://mosinzhsvet.ru/catalog/promyshlennoe-osveshenie/kvartet-50vt-300mm" TargetMode="External"/><Relationship Id="rId170" Type="http://schemas.openxmlformats.org/officeDocument/2006/relationships/hyperlink" Target="https://mosinzhsvet.ru/catalog/promyshlennoe-osveshenie/kvartet-60vt-300mm" TargetMode="External"/><Relationship Id="rId107" Type="http://schemas.openxmlformats.org/officeDocument/2006/relationships/hyperlink" Target="https://mosinzhsvet.ru/catalog/magistrali-i-trassy/magistral-100vt-310mm" TargetMode="External"/><Relationship Id="rId11" Type="http://schemas.openxmlformats.org/officeDocument/2006/relationships/hyperlink" Target="https://mosinzhsvet.ru/catalog/optsii/zamena-krepleniya-na-kronshtejn-nastenno-povorotnyj" TargetMode="External"/><Relationship Id="rId32" Type="http://schemas.openxmlformats.org/officeDocument/2006/relationships/hyperlink" Target="https://mosinzhsvet.ru/catalog/magistrali-i-trassy/ultima-100vt-340mm-o" TargetMode="External"/><Relationship Id="rId53" Type="http://schemas.openxmlformats.org/officeDocument/2006/relationships/hyperlink" Target="https://mosinzhsvet.ru/catalog/dorogi-i-pereulki/strit-50vt-340mm-o" TargetMode="External"/><Relationship Id="rId74" Type="http://schemas.openxmlformats.org/officeDocument/2006/relationships/hyperlink" Target="https://mosinzhsvet.ru/catalog/magistrali-i-trassy/ultima-180vt-760mm" TargetMode="External"/><Relationship Id="rId128" Type="http://schemas.openxmlformats.org/officeDocument/2006/relationships/hyperlink" Target="https://mosinzhsvet.ru/catalog/promyshlennoe-osveshenie/vektor-120vt-1m" TargetMode="External"/><Relationship Id="rId149" Type="http://schemas.openxmlformats.org/officeDocument/2006/relationships/hyperlink" Target="https://mosinzhsvet.ru/catalog/promyshlennoe-osveshenie/kvartet-160vt-1m" TargetMode="External"/><Relationship Id="rId5" Type="http://schemas.openxmlformats.org/officeDocument/2006/relationships/hyperlink" Target="https://mosinzhsvet.ru/catalog/optsii/bestenevoj-soedinitel-linejnyj-modul" TargetMode="External"/><Relationship Id="rId95" Type="http://schemas.openxmlformats.org/officeDocument/2006/relationships/hyperlink" Target="https://mosinzhsvet.ru/catalog/dorogi-i-pereulki/avenyu-60vt-310mm" TargetMode="External"/><Relationship Id="rId160" Type="http://schemas.openxmlformats.org/officeDocument/2006/relationships/hyperlink" Target="https://mosinzhsvet.ru/catalog/promyshlennoe-osveshenie/kvartet-50vt-300mm" TargetMode="External"/><Relationship Id="rId22" Type="http://schemas.openxmlformats.org/officeDocument/2006/relationships/hyperlink" Target="https://mosinzhsvet.ru/catalog/optsii/modifikatsiya-s-zashitoj-ot-skachkov-380v-na-kazhdye-50vt" TargetMode="External"/><Relationship Id="rId43" Type="http://schemas.openxmlformats.org/officeDocument/2006/relationships/hyperlink" Target="https://mosinzhsvet.ru/catalog/dorogi-i-pereulki/avenyu-100vt-670mm-o" TargetMode="External"/><Relationship Id="rId64" Type="http://schemas.openxmlformats.org/officeDocument/2006/relationships/hyperlink" Target="https://mosinzhsvet.ru/catalog/ofisnoe-osveshenie/armstrong-70vt-595mm" TargetMode="External"/><Relationship Id="rId118" Type="http://schemas.openxmlformats.org/officeDocument/2006/relationships/hyperlink" Target="https://mosinzhsvet.ru/catalog/promyshlennoe-osveshenie/vektor-30vt-510mm" TargetMode="External"/><Relationship Id="rId139" Type="http://schemas.openxmlformats.org/officeDocument/2006/relationships/hyperlink" Target="https://mosinzhsvet.ru/catalog/promyshlennoe-osveshenie/kvartet-120vt-600mm" TargetMode="External"/><Relationship Id="rId85" Type="http://schemas.openxmlformats.org/officeDocument/2006/relationships/hyperlink" Target="https://mosinzhsvet.ru/catalog/dorogi-i-pereulki/avenyu-40vt-260mm" TargetMode="External"/><Relationship Id="rId150" Type="http://schemas.openxmlformats.org/officeDocument/2006/relationships/hyperlink" Target="https://mosinzhsvet.ru/catalog/promyshlennoe-osveshenie/kvartet-160vt-1m" TargetMode="External"/><Relationship Id="rId171" Type="http://schemas.openxmlformats.org/officeDocument/2006/relationships/hyperlink" Target="https://mosinzhsvet.ru/catalog/promyshlennoe-osveshenie/kvartet-80vt-510mm" TargetMode="External"/><Relationship Id="rId12" Type="http://schemas.openxmlformats.org/officeDocument/2006/relationships/hyperlink" Target="https://mosinzhsvet.ru/catalog/optsii/zamena-krepleniya-na-rym-gajku-para" TargetMode="External"/><Relationship Id="rId33" Type="http://schemas.openxmlformats.org/officeDocument/2006/relationships/hyperlink" Target="https://mosinzhsvet.ru/catalog/magistrali-i-trassy/magistral-100vt-340mm-o" TargetMode="External"/><Relationship Id="rId108" Type="http://schemas.openxmlformats.org/officeDocument/2006/relationships/hyperlink" Target="https://mosinzhsvet.ru/catalog/dorogi-i-pereulki/avenyu-40vt-260mm" TargetMode="External"/><Relationship Id="rId129" Type="http://schemas.openxmlformats.org/officeDocument/2006/relationships/hyperlink" Target="https://mosinzhsvet.ru/catalog/promyshlennoe-osveshenie/kvartet-100vt-600mm" TargetMode="External"/><Relationship Id="rId54" Type="http://schemas.openxmlformats.org/officeDocument/2006/relationships/hyperlink" Target="https://mosinzhsvet.ru/catalog/promyshlennoe-osveshenie/ajsberg-70vt-1-2m" TargetMode="External"/><Relationship Id="rId75" Type="http://schemas.openxmlformats.org/officeDocument/2006/relationships/hyperlink" Target="https://mosinzhsvet.ru/catalog/magistrali-i-trassy/ultima-200vt-750mm-o" TargetMode="External"/><Relationship Id="rId96" Type="http://schemas.openxmlformats.org/officeDocument/2006/relationships/hyperlink" Target="https://mosinzhsvet.ru/catalog/dorogi-i-pereulki/avenyu-80vt-510mm" TargetMode="External"/><Relationship Id="rId140" Type="http://schemas.openxmlformats.org/officeDocument/2006/relationships/hyperlink" Target="https://mosinzhsvet.ru/catalog/promyshlennoe-osveshenie/kvartet-120vt-600mm" TargetMode="External"/><Relationship Id="rId161" Type="http://schemas.openxmlformats.org/officeDocument/2006/relationships/hyperlink" Target="https://mosinzhsvet.ru/catalog/promyshlennoe-osveshenie/kvartet-50vt-340mm-o" TargetMode="External"/><Relationship Id="rId6" Type="http://schemas.openxmlformats.org/officeDocument/2006/relationships/hyperlink" Target="https://mosinzhsvet.ru/catalog/optsii/vint-koltso-m6" TargetMode="External"/><Relationship Id="rId23" Type="http://schemas.openxmlformats.org/officeDocument/2006/relationships/hyperlink" Target="https://mosinzhsvet.ru/catalog/optsii/tros-podvesa-s-zazhimami-dlya-petel-za-1m" TargetMode="External"/><Relationship Id="rId28" Type="http://schemas.openxmlformats.org/officeDocument/2006/relationships/hyperlink" Target="https://mosinzhsvet.ru/catalog/magistrali-i-trassy/ultima-100vt-340mm-o" TargetMode="External"/><Relationship Id="rId49" Type="http://schemas.openxmlformats.org/officeDocument/2006/relationships/hyperlink" Target="https://mosinzhsvet.ru/catalog/dorogi-i-pereulki/strit-50vt-300mm" TargetMode="External"/><Relationship Id="rId114" Type="http://schemas.openxmlformats.org/officeDocument/2006/relationships/hyperlink" Target="https://mosinzhsvet.ru/catalog/dorogi-i-pereulki/avenyu-100vt-670mm-o" TargetMode="External"/><Relationship Id="rId119" Type="http://schemas.openxmlformats.org/officeDocument/2006/relationships/hyperlink" Target="https://mosinzhsvet.ru/catalog/promyshlennoe-osveshenie/vektor-35vt-510mm" TargetMode="External"/><Relationship Id="rId44" Type="http://schemas.openxmlformats.org/officeDocument/2006/relationships/hyperlink" Target="https://mosinzhsvet.ru/catalog/dorogi-i-pereulki/avenyu-100vt-670mm-o" TargetMode="External"/><Relationship Id="rId60" Type="http://schemas.openxmlformats.org/officeDocument/2006/relationships/hyperlink" Target="https://mosinzhsvet.ru/catalog/ofisnoe-osveshenie/ofis-70vt-1-2m" TargetMode="External"/><Relationship Id="rId65" Type="http://schemas.openxmlformats.org/officeDocument/2006/relationships/hyperlink" Target="https://mosinzhsvet.ru/catalog/ofisnoe-osveshenie/armstrong-70vt-595mm" TargetMode="External"/><Relationship Id="rId81" Type="http://schemas.openxmlformats.org/officeDocument/2006/relationships/hyperlink" Target="https://mosinzhsvet.ru/catalog/magistrali-i-trassy/ultima-180vt-760mm" TargetMode="External"/><Relationship Id="rId86" Type="http://schemas.openxmlformats.org/officeDocument/2006/relationships/hyperlink" Target="https://mosinzhsvet.ru/catalog/dorogi-i-pereulki/avenyu-50vt-310mm" TargetMode="External"/><Relationship Id="rId130" Type="http://schemas.openxmlformats.org/officeDocument/2006/relationships/hyperlink" Target="https://mosinzhsvet.ru/catalog/promyshlennoe-osveshenie/kvartet-100vt-600mm" TargetMode="External"/><Relationship Id="rId135" Type="http://schemas.openxmlformats.org/officeDocument/2006/relationships/hyperlink" Target="https://mosinzhsvet.ru/catalog/promyshlennoe-osveshenie/kvartet-100vt-660mm-o" TargetMode="External"/><Relationship Id="rId151" Type="http://schemas.openxmlformats.org/officeDocument/2006/relationships/hyperlink" Target="https://mosinzhsvet.ru/catalog/promyshlennoe-osveshenie/kvartet-160vt-1m" TargetMode="External"/><Relationship Id="rId156" Type="http://schemas.openxmlformats.org/officeDocument/2006/relationships/hyperlink" Target="https://mosinzhsvet.ru/catalog/promyshlennoe-osveshenie/kvartet-50vt-300mm" TargetMode="External"/><Relationship Id="rId177" Type="http://schemas.openxmlformats.org/officeDocument/2006/relationships/hyperlink" Target="https://mosinzhsvet.ru/catalog/magistrali-i-trassy/ultima-100vt-340mm-o" TargetMode="External"/><Relationship Id="rId172" Type="http://schemas.openxmlformats.org/officeDocument/2006/relationships/hyperlink" Target="https://mosinzhsvet.ru/catalog/promyshlennoe-osveshenie/kvartet-80vt-510mm" TargetMode="External"/><Relationship Id="rId13" Type="http://schemas.openxmlformats.org/officeDocument/2006/relationships/hyperlink" Target="https://mosinzhsvet.ru/catalog/optsii/komplekt-krepleniya-konsol-52-100" TargetMode="External"/><Relationship Id="rId18" Type="http://schemas.openxmlformats.org/officeDocument/2006/relationships/hyperlink" Target="https://mosinzhsvet.ru/catalog/optsii/komplekt-krepleniya-konsol-55-200" TargetMode="External"/><Relationship Id="rId39" Type="http://schemas.openxmlformats.org/officeDocument/2006/relationships/hyperlink" Target="https://mosinzhsvet.ru/catalog/dorogi-i-pereulki/avenyu-100vt-670mm-o" TargetMode="External"/><Relationship Id="rId109" Type="http://schemas.openxmlformats.org/officeDocument/2006/relationships/hyperlink" Target="https://mosinzhsvet.ru/catalog/dorogi-i-pereulki/avenyu-50vt-310mm" TargetMode="External"/><Relationship Id="rId34" Type="http://schemas.openxmlformats.org/officeDocument/2006/relationships/hyperlink" Target="https://mosinzhsvet.ru/catalog/magistrali-i-trassy/magistral-100vt-340mm-o" TargetMode="External"/><Relationship Id="rId50" Type="http://schemas.openxmlformats.org/officeDocument/2006/relationships/hyperlink" Target="https://mosinzhsvet.ru/catalog/dorogi-i-pereulki/strit-50vt-340mm-o" TargetMode="External"/><Relationship Id="rId55" Type="http://schemas.openxmlformats.org/officeDocument/2006/relationships/hyperlink" Target="https://mosinzhsvet.ru/catalog/promyshlennoe-osveshenie/ajsberg-70vt-1-2m" TargetMode="External"/><Relationship Id="rId76" Type="http://schemas.openxmlformats.org/officeDocument/2006/relationships/hyperlink" Target="https://mosinzhsvet.ru/catalog/magistrali-i-trassy/ultima-200vt-760mm" TargetMode="External"/><Relationship Id="rId97" Type="http://schemas.openxmlformats.org/officeDocument/2006/relationships/hyperlink" Target="https://mosinzhsvet.ru/catalog/dorogi-i-pereulki/avenyu-100vt-600mm" TargetMode="External"/><Relationship Id="rId104" Type="http://schemas.openxmlformats.org/officeDocument/2006/relationships/hyperlink" Target="https://mosinzhsvet.ru/catalog/magistrali-i-trassy/ultima-180vt-760mm" TargetMode="External"/><Relationship Id="rId120" Type="http://schemas.openxmlformats.org/officeDocument/2006/relationships/hyperlink" Target="https://mosinzhsvet.ru/catalog/promyshlennoe-osveshenie/vektor-40vt-510mm" TargetMode="External"/><Relationship Id="rId125" Type="http://schemas.openxmlformats.org/officeDocument/2006/relationships/hyperlink" Target="https://mosinzhsvet.ru/catalog/promyshlennoe-osveshenie/vektor-60vt-510mm" TargetMode="External"/><Relationship Id="rId141" Type="http://schemas.openxmlformats.org/officeDocument/2006/relationships/hyperlink" Target="https://mosinzhsvet.ru/catalog/promyshlennoe-osveshenie/kvartet-120vt-600mm" TargetMode="External"/><Relationship Id="rId146" Type="http://schemas.openxmlformats.org/officeDocument/2006/relationships/hyperlink" Target="https://mosinzhsvet.ru/catalog/promyshlennoe-osveshenie/kvartet-150vt-1m-o" TargetMode="External"/><Relationship Id="rId167" Type="http://schemas.openxmlformats.org/officeDocument/2006/relationships/hyperlink" Target="https://mosinzhsvet.ru/catalog/promyshlennoe-osveshenie/kvartet-60vt-300mm" TargetMode="External"/><Relationship Id="rId7" Type="http://schemas.openxmlformats.org/officeDocument/2006/relationships/hyperlink" Target="https://mosinzhsvet.ru/catalog/optsii/vrezka-v-korpus-rezbovoj-vtulki-m6" TargetMode="External"/><Relationship Id="rId71" Type="http://schemas.openxmlformats.org/officeDocument/2006/relationships/hyperlink" Target="https://mosinzhsvet.ru/catalog/magistrali-i-trassy/ultima-100vt-340mm-o" TargetMode="External"/><Relationship Id="rId92" Type="http://schemas.openxmlformats.org/officeDocument/2006/relationships/hyperlink" Target="https://mosinzhsvet.ru/catalog/dorogi-i-pereulki/avenyu-40vt-260mm" TargetMode="External"/><Relationship Id="rId162" Type="http://schemas.openxmlformats.org/officeDocument/2006/relationships/hyperlink" Target="https://mosinzhsvet.ru/catalog/promyshlennoe-osveshenie/kvartet-50vt-340mm-o" TargetMode="External"/><Relationship Id="rId2" Type="http://schemas.openxmlformats.org/officeDocument/2006/relationships/hyperlink" Target="https://mosinzhsvet.ru/catalog/arkhitekturnaya-podsvetka/luch-50vt-510mm" TargetMode="External"/><Relationship Id="rId29" Type="http://schemas.openxmlformats.org/officeDocument/2006/relationships/hyperlink" Target="https://mosinzhsvet.ru/catalog/magistrali-i-trassy/ultima-100vt-340mm-o" TargetMode="External"/><Relationship Id="rId24" Type="http://schemas.openxmlformats.org/officeDocument/2006/relationships/hyperlink" Target="https://mosinzhsvet.ru/catalog/optsii/uvelichenie-diametra-konsoli-s-52-do-62mm-dlina-100mm" TargetMode="External"/><Relationship Id="rId40" Type="http://schemas.openxmlformats.org/officeDocument/2006/relationships/hyperlink" Target="https://mosinzhsvet.ru/catalog/dorogi-i-pereulki/avenyu-100vt-670mm-o" TargetMode="External"/><Relationship Id="rId45" Type="http://schemas.openxmlformats.org/officeDocument/2006/relationships/hyperlink" Target="https://mosinzhsvet.ru/catalog/dorogi-i-pereulki/strit-50vt-340mm-o" TargetMode="External"/><Relationship Id="rId66" Type="http://schemas.openxmlformats.org/officeDocument/2006/relationships/hyperlink" Target="https://mosinzhsvet.ru/catalog/ofisnoe-osveshenie/armstrong-70vt-595mm" TargetMode="External"/><Relationship Id="rId87" Type="http://schemas.openxmlformats.org/officeDocument/2006/relationships/hyperlink" Target="https://mosinzhsvet.ru/catalog/dorogi-i-pereulki/avenyu-50vt-340mm-o" TargetMode="External"/><Relationship Id="rId110" Type="http://schemas.openxmlformats.org/officeDocument/2006/relationships/hyperlink" Target="https://mosinzhsvet.ru/catalog/dorogi-i-pereulki/avenyu-50vt-340mm-o" TargetMode="External"/><Relationship Id="rId115" Type="http://schemas.openxmlformats.org/officeDocument/2006/relationships/hyperlink" Target="https://mosinzhsvet.ru/catalog/dorogi-i-pereulki/strit-120vt-600mm" TargetMode="External"/><Relationship Id="rId131" Type="http://schemas.openxmlformats.org/officeDocument/2006/relationships/hyperlink" Target="https://mosinzhsvet.ru/catalog/promyshlennoe-osveshenie/kvartet-100vt-600mm" TargetMode="External"/><Relationship Id="rId136" Type="http://schemas.openxmlformats.org/officeDocument/2006/relationships/hyperlink" Target="https://mosinzhsvet.ru/catalog/promyshlennoe-osveshenie/kvartet-100vt-660mm-o" TargetMode="External"/><Relationship Id="rId157" Type="http://schemas.openxmlformats.org/officeDocument/2006/relationships/hyperlink" Target="https://mosinzhsvet.ru/catalog/promyshlennoe-osveshenie/kvartet-50vt-300mm" TargetMode="External"/><Relationship Id="rId178" Type="http://schemas.openxmlformats.org/officeDocument/2006/relationships/printerSettings" Target="../printerSettings/printerSettings1.bin"/><Relationship Id="rId61" Type="http://schemas.openxmlformats.org/officeDocument/2006/relationships/hyperlink" Target="https://mosinzhsvet.ru/catalog/ofisnoe-osveshenie/ofis-70vt-1-2m" TargetMode="External"/><Relationship Id="rId82" Type="http://schemas.openxmlformats.org/officeDocument/2006/relationships/hyperlink" Target="https://mosinzhsvet.ru/catalog/magistrali-i-trassy/ultima-200vt-750mm-o" TargetMode="External"/><Relationship Id="rId152" Type="http://schemas.openxmlformats.org/officeDocument/2006/relationships/hyperlink" Target="https://mosinzhsvet.ru/catalog/promyshlennoe-osveshenie/kvartet-180vt-1-2m" TargetMode="External"/><Relationship Id="rId173" Type="http://schemas.openxmlformats.org/officeDocument/2006/relationships/hyperlink" Target="https://mosinzhsvet.ru/catalog/promyshlennoe-osveshenie/kvartet-80vt-510mm" TargetMode="External"/><Relationship Id="rId19" Type="http://schemas.openxmlformats.org/officeDocument/2006/relationships/hyperlink" Target="https://mosinzhsvet.ru/catalog/optsii/magistralnaya-provodka-do-1-5kvt" TargetMode="External"/><Relationship Id="rId14" Type="http://schemas.openxmlformats.org/officeDocument/2006/relationships/hyperlink" Target="https://mosinzhsvet.ru/catalog/optsii/komplekt-krepleniya-konsol-52-150" TargetMode="External"/><Relationship Id="rId30" Type="http://schemas.openxmlformats.org/officeDocument/2006/relationships/hyperlink" Target="https://mosinzhsvet.ru/catalog/magistrali-i-trassy/ultima-100vt-340mm-o" TargetMode="External"/><Relationship Id="rId35" Type="http://schemas.openxmlformats.org/officeDocument/2006/relationships/hyperlink" Target="https://mosinzhsvet.ru/catalog/magistrali-i-trassy/magistral-100vt-340mm-o" TargetMode="External"/><Relationship Id="rId56" Type="http://schemas.openxmlformats.org/officeDocument/2006/relationships/hyperlink" Target="https://mosinzhsvet.ru/catalog/ofisnoe-osveshenie/armstrong-ip54-70vt-595mm" TargetMode="External"/><Relationship Id="rId77" Type="http://schemas.openxmlformats.org/officeDocument/2006/relationships/hyperlink" Target="https://mosinzhsvet.ru/catalog/magistrali-i-trassy/magistral-100vt-310mm" TargetMode="External"/><Relationship Id="rId100" Type="http://schemas.openxmlformats.org/officeDocument/2006/relationships/hyperlink" Target="https://mosinzhsvet.ru/catalog/dorogi-i-pereulki/strit-160vt-1m" TargetMode="External"/><Relationship Id="rId105" Type="http://schemas.openxmlformats.org/officeDocument/2006/relationships/hyperlink" Target="https://mosinzhsvet.ru/catalog/magistrali-i-trassy/ultima-200vt-750mm-o" TargetMode="External"/><Relationship Id="rId126" Type="http://schemas.openxmlformats.org/officeDocument/2006/relationships/hyperlink" Target="https://mosinzhsvet.ru/catalog/promyshlennoe-osveshenie/vektor-80vt-1m" TargetMode="External"/><Relationship Id="rId147" Type="http://schemas.openxmlformats.org/officeDocument/2006/relationships/hyperlink" Target="https://mosinzhsvet.ru/catalog/promyshlennoe-osveshenie/kvartet-150vt-1m-o" TargetMode="External"/><Relationship Id="rId168" Type="http://schemas.openxmlformats.org/officeDocument/2006/relationships/hyperlink" Target="https://mosinzhsvet.ru/catalog/promyshlennoe-osveshenie/kvartet-60vt-300mm" TargetMode="External"/><Relationship Id="rId8" Type="http://schemas.openxmlformats.org/officeDocument/2006/relationships/hyperlink" Target="https://mosinzhsvet.ru/catalog/optsii/zaglushka-tortsevaya-modul-dsh-60-70-mm" TargetMode="External"/><Relationship Id="rId51" Type="http://schemas.openxmlformats.org/officeDocument/2006/relationships/hyperlink" Target="https://mosinzhsvet.ru/catalog/dorogi-i-pereulki/strit-50vt-340mm-o" TargetMode="External"/><Relationship Id="rId72" Type="http://schemas.openxmlformats.org/officeDocument/2006/relationships/hyperlink" Target="https://mosinzhsvet.ru/catalog/magistrali-i-trassy/ultima-150vt-510mm-o" TargetMode="External"/><Relationship Id="rId93" Type="http://schemas.openxmlformats.org/officeDocument/2006/relationships/hyperlink" Target="https://mosinzhsvet.ru/catalog/dorogi-i-pereulki/avenyu-50vt-310mm" TargetMode="External"/><Relationship Id="rId98" Type="http://schemas.openxmlformats.org/officeDocument/2006/relationships/hyperlink" Target="https://mosinzhsvet.ru/catalog/dorogi-i-pereulki/avenyu-100vt-670mm-o" TargetMode="External"/><Relationship Id="rId121" Type="http://schemas.openxmlformats.org/officeDocument/2006/relationships/hyperlink" Target="https://mosinzhsvet.ru/catalog/promyshlennoe-osveshenie/vektor-40vt-510mm" TargetMode="External"/><Relationship Id="rId142" Type="http://schemas.openxmlformats.org/officeDocument/2006/relationships/hyperlink" Target="https://mosinzhsvet.ru/catalog/promyshlennoe-osveshenie/kvartet-120vt-600mm" TargetMode="External"/><Relationship Id="rId163" Type="http://schemas.openxmlformats.org/officeDocument/2006/relationships/hyperlink" Target="https://mosinzhsvet.ru/catalog/promyshlennoe-osveshenie/kvartet-50vt-340mm-o" TargetMode="External"/><Relationship Id="rId3" Type="http://schemas.openxmlformats.org/officeDocument/2006/relationships/hyperlink" Target="https://mosinzhsvet.ru/catalog/optsii/bap-na-3-chasa-do-200vt" TargetMode="External"/><Relationship Id="rId25" Type="http://schemas.openxmlformats.org/officeDocument/2006/relationships/hyperlink" Target="https://mosinzhsvet.ru/catalog/optsii/uvelichenie-diametra-konsoli-s-52-do-62mm-dlina-150mm" TargetMode="External"/><Relationship Id="rId46" Type="http://schemas.openxmlformats.org/officeDocument/2006/relationships/hyperlink" Target="https://mosinzhsvet.ru/catalog/dorogi-i-pereulki/strit-40vt-260mm" TargetMode="External"/><Relationship Id="rId67" Type="http://schemas.openxmlformats.org/officeDocument/2006/relationships/hyperlink" Target="https://mosinzhsvet.ru/catalog/ofisnoe-osveshenie/armstrong-70vt-595mm" TargetMode="External"/><Relationship Id="rId116" Type="http://schemas.openxmlformats.org/officeDocument/2006/relationships/hyperlink" Target="https://mosinzhsvet.ru/catalog/dorogi-i-pereulki/strit-160vt-1m" TargetMode="External"/><Relationship Id="rId137" Type="http://schemas.openxmlformats.org/officeDocument/2006/relationships/hyperlink" Target="https://mosinzhsvet.ru/catalog/promyshlennoe-osveshenie/kvartet-100vt-660mm-o" TargetMode="External"/><Relationship Id="rId158" Type="http://schemas.openxmlformats.org/officeDocument/2006/relationships/hyperlink" Target="https://mosinzhsvet.ru/catalog/promyshlennoe-osveshenie/kvartet-50vt-300mm" TargetMode="External"/><Relationship Id="rId20" Type="http://schemas.openxmlformats.org/officeDocument/2006/relationships/hyperlink" Target="https://mosinzhsvet.ru/catalog/optsii/modifikatsiya-s-bap-na-2-chasa-do-40vt" TargetMode="External"/><Relationship Id="rId41" Type="http://schemas.openxmlformats.org/officeDocument/2006/relationships/hyperlink" Target="https://mosinzhsvet.ru/catalog/dorogi-i-pereulki/avenyu-100vt-670mm-o" TargetMode="External"/><Relationship Id="rId62" Type="http://schemas.openxmlformats.org/officeDocument/2006/relationships/hyperlink" Target="https://mosinzhsvet.ru/catalog/ofisnoe-osveshenie/grilyato-70vt-588mm" TargetMode="External"/><Relationship Id="rId83" Type="http://schemas.openxmlformats.org/officeDocument/2006/relationships/hyperlink" Target="https://mosinzhsvet.ru/catalog/magistrali-i-trassy/ultima-200vt-760mm" TargetMode="External"/><Relationship Id="rId88" Type="http://schemas.openxmlformats.org/officeDocument/2006/relationships/hyperlink" Target="https://mosinzhsvet.ru/catalog/dorogi-i-pereulki/avenyu-60vt-310mm" TargetMode="External"/><Relationship Id="rId111" Type="http://schemas.openxmlformats.org/officeDocument/2006/relationships/hyperlink" Target="https://mosinzhsvet.ru/catalog/dorogi-i-pereulki/avenyu-60vt-310mm" TargetMode="External"/><Relationship Id="rId132" Type="http://schemas.openxmlformats.org/officeDocument/2006/relationships/hyperlink" Target="https://mosinzhsvet.ru/catalog/promyshlennoe-osveshenie/kvartet-100vt-600mm" TargetMode="External"/><Relationship Id="rId153" Type="http://schemas.openxmlformats.org/officeDocument/2006/relationships/hyperlink" Target="https://mosinzhsvet.ru/catalog/promyshlennoe-osveshenie/kvartet-180vt-1-2m" TargetMode="External"/><Relationship Id="rId174" Type="http://schemas.openxmlformats.org/officeDocument/2006/relationships/hyperlink" Target="https://mosinzhsvet.ru/catalog/promyshlennoe-osveshenie/kvartet-80vt-510mm" TargetMode="External"/><Relationship Id="rId179" Type="http://schemas.openxmlformats.org/officeDocument/2006/relationships/drawing" Target="../drawings/drawing1.xml"/><Relationship Id="rId15" Type="http://schemas.openxmlformats.org/officeDocument/2006/relationships/hyperlink" Target="https://mosinzhsvet.ru/catalog/optsii/komplekt-krepleniya-konsol-55-100" TargetMode="External"/><Relationship Id="rId36" Type="http://schemas.openxmlformats.org/officeDocument/2006/relationships/hyperlink" Target="https://mosinzhsvet.ru/catalog/magistrali-i-trassy/magistral-100vt-340mm-o" TargetMode="External"/><Relationship Id="rId57" Type="http://schemas.openxmlformats.org/officeDocument/2006/relationships/hyperlink" Target="https://mosinzhsvet.ru/catalog/ofisnoe-osveshenie/armstrong-ip54-70vt-595mm" TargetMode="External"/><Relationship Id="rId106" Type="http://schemas.openxmlformats.org/officeDocument/2006/relationships/hyperlink" Target="https://mosinzhsvet.ru/catalog/magistrali-i-trassy/ultima-200vt-760mm" TargetMode="External"/><Relationship Id="rId127" Type="http://schemas.openxmlformats.org/officeDocument/2006/relationships/hyperlink" Target="https://mosinzhsvet.ru/catalog/promyshlennoe-osveshenie/vektor-100vt-1m" TargetMode="External"/><Relationship Id="rId10" Type="http://schemas.openxmlformats.org/officeDocument/2006/relationships/hyperlink" Target="https://mosinzhsvet.ru/catalog/optsii/zamena-kreplenie-na-konsol-povorotnaya" TargetMode="External"/><Relationship Id="rId31" Type="http://schemas.openxmlformats.org/officeDocument/2006/relationships/hyperlink" Target="https://mosinzhsvet.ru/catalog/magistrali-i-trassy/ultima-100vt-340mm-o" TargetMode="External"/><Relationship Id="rId52" Type="http://schemas.openxmlformats.org/officeDocument/2006/relationships/hyperlink" Target="https://mosinzhsvet.ru/catalog/dorogi-i-pereulki/strit-50vt-340mm-o" TargetMode="External"/><Relationship Id="rId73" Type="http://schemas.openxmlformats.org/officeDocument/2006/relationships/hyperlink" Target="https://mosinzhsvet.ru/catalog/magistrali-i-trassy/ultima-160vt-510mm" TargetMode="External"/><Relationship Id="rId78" Type="http://schemas.openxmlformats.org/officeDocument/2006/relationships/hyperlink" Target="https://mosinzhsvet.ru/catalog/magistrali-i-trassy/ultima-100vt-340mm-o" TargetMode="External"/><Relationship Id="rId94" Type="http://schemas.openxmlformats.org/officeDocument/2006/relationships/hyperlink" Target="https://mosinzhsvet.ru/catalog/dorogi-i-pereulki/avenyu-50vt-340mm-o" TargetMode="External"/><Relationship Id="rId99" Type="http://schemas.openxmlformats.org/officeDocument/2006/relationships/hyperlink" Target="https://mosinzhsvet.ru/catalog/dorogi-i-pereulki/strit-120vt-600mm" TargetMode="External"/><Relationship Id="rId101" Type="http://schemas.openxmlformats.org/officeDocument/2006/relationships/hyperlink" Target="https://mosinzhsvet.ru/catalog/magistrali-i-trassy/ultima-150vt-510mm-o" TargetMode="External"/><Relationship Id="rId122" Type="http://schemas.openxmlformats.org/officeDocument/2006/relationships/hyperlink" Target="https://mosinzhsvet.ru/catalog/promyshlennoe-osveshenie/vektor-50vt-510mm" TargetMode="External"/><Relationship Id="rId143" Type="http://schemas.openxmlformats.org/officeDocument/2006/relationships/hyperlink" Target="https://mosinzhsvet.ru/catalog/promyshlennoe-osveshenie/kvartet-120vt-600mm" TargetMode="External"/><Relationship Id="rId148" Type="http://schemas.openxmlformats.org/officeDocument/2006/relationships/hyperlink" Target="https://mosinzhsvet.ru/catalog/promyshlennoe-osveshenie/kvartet-160vt-1m" TargetMode="External"/><Relationship Id="rId164" Type="http://schemas.openxmlformats.org/officeDocument/2006/relationships/hyperlink" Target="https://mosinzhsvet.ru/catalog/promyshlennoe-osveshenie/kvartet-50vt-340mm-o" TargetMode="External"/><Relationship Id="rId169" Type="http://schemas.openxmlformats.org/officeDocument/2006/relationships/hyperlink" Target="https://mosinzhsvet.ru/catalog/promyshlennoe-osveshenie/kvartet-60vt-300mm" TargetMode="External"/><Relationship Id="rId4" Type="http://schemas.openxmlformats.org/officeDocument/2006/relationships/hyperlink" Target="https://mosinzhsvet.ru/catalog/optsii/bestenevoe-uglovoe-soedinenie-modul-dshg-70-60-70mm" TargetMode="External"/><Relationship Id="rId9" Type="http://schemas.openxmlformats.org/officeDocument/2006/relationships/hyperlink" Target="https://mosinzhsvet.ru/catalog/optsii/zamena-konsolnogo-krepleniya-na-diametr-bolee-55mm-khomut" TargetMode="External"/><Relationship Id="rId26" Type="http://schemas.openxmlformats.org/officeDocument/2006/relationships/hyperlink" Target="https://mosinzhsvet.ru/catalog/optsii/universalnyj-komplekt-skoba-povorotnaya-2sht" TargetMode="External"/><Relationship Id="rId47" Type="http://schemas.openxmlformats.org/officeDocument/2006/relationships/hyperlink" Target="https://mosinzhsvet.ru/catalog/dorogi-i-pereulki/strit-40vt-260mm" TargetMode="External"/><Relationship Id="rId68" Type="http://schemas.openxmlformats.org/officeDocument/2006/relationships/hyperlink" Target="https://mosinzhsvet.ru/catalog/arkhitekturnaya-podsvetka/luch-160vt-1-5m" TargetMode="External"/><Relationship Id="rId89" Type="http://schemas.openxmlformats.org/officeDocument/2006/relationships/hyperlink" Target="https://mosinzhsvet.ru/catalog/dorogi-i-pereulki/avenyu-80vt-510mm" TargetMode="External"/><Relationship Id="rId112" Type="http://schemas.openxmlformats.org/officeDocument/2006/relationships/hyperlink" Target="https://mosinzhsvet.ru/catalog/dorogi-i-pereulki/avenyu-80vt-510mm" TargetMode="External"/><Relationship Id="rId133" Type="http://schemas.openxmlformats.org/officeDocument/2006/relationships/hyperlink" Target="https://mosinzhsvet.ru/catalog/promyshlennoe-osveshenie/kvartet-100vt-600mm" TargetMode="External"/><Relationship Id="rId154" Type="http://schemas.openxmlformats.org/officeDocument/2006/relationships/hyperlink" Target="https://mosinzhsvet.ru/catalog/promyshlennoe-osveshenie/kvartet-180vt-1-2m" TargetMode="External"/><Relationship Id="rId175" Type="http://schemas.openxmlformats.org/officeDocument/2006/relationships/hyperlink" Target="https://mosinzhsvet.ru/catalog/magistrali-i-trassy/ultima-100vt-340mm-o" TargetMode="External"/><Relationship Id="rId16" Type="http://schemas.openxmlformats.org/officeDocument/2006/relationships/hyperlink" Target="https://mosinzhsvet.ru/catalog/optsii/komplekt-krepleniya-konsol-55-101" TargetMode="External"/><Relationship Id="rId37" Type="http://schemas.openxmlformats.org/officeDocument/2006/relationships/hyperlink" Target="https://mosinzhsvet.ru/catalog/magistrali-i-trassy/magistral-100vt-340mm-o" TargetMode="External"/><Relationship Id="rId58" Type="http://schemas.openxmlformats.org/officeDocument/2006/relationships/hyperlink" Target="https://mosinzhsvet.ru/catalog/promyshlennoe-osveshenie/ajsberg-70vt-1-2m" TargetMode="External"/><Relationship Id="rId79" Type="http://schemas.openxmlformats.org/officeDocument/2006/relationships/hyperlink" Target="https://mosinzhsvet.ru/catalog/magistrali-i-trassy/ultima-150vt-510mm-o" TargetMode="External"/><Relationship Id="rId102" Type="http://schemas.openxmlformats.org/officeDocument/2006/relationships/hyperlink" Target="https://mosinzhsvet.ru/catalog/magistrali-i-trassy/ultima-100vt-340mm-o" TargetMode="External"/><Relationship Id="rId123" Type="http://schemas.openxmlformats.org/officeDocument/2006/relationships/hyperlink" Target="https://mosinzhsvet.ru/catalog/promyshlennoe-osveshenie/vektor-50vt-510mm" TargetMode="External"/><Relationship Id="rId144" Type="http://schemas.openxmlformats.org/officeDocument/2006/relationships/hyperlink" Target="https://mosinzhsvet.ru/catalog/promyshlennoe-osveshenie/kvartet-150vt-1m-o" TargetMode="External"/><Relationship Id="rId90" Type="http://schemas.openxmlformats.org/officeDocument/2006/relationships/hyperlink" Target="https://mosinzhsvet.ru/catalog/dorogi-i-pereulki/avenyu-100vt-600mm" TargetMode="External"/><Relationship Id="rId165" Type="http://schemas.openxmlformats.org/officeDocument/2006/relationships/hyperlink" Target="https://mosinzhsvet.ru/catalog/promyshlennoe-osveshenie/kvartet-50vt-340mm-o" TargetMode="External"/><Relationship Id="rId27" Type="http://schemas.openxmlformats.org/officeDocument/2006/relationships/hyperlink" Target="https://mosinzhsvet.ru/catalog/magistrali-i-trassy/ultima-100vt-340mm-o" TargetMode="External"/><Relationship Id="rId48" Type="http://schemas.openxmlformats.org/officeDocument/2006/relationships/hyperlink" Target="https://mosinzhsvet.ru/catalog/dorogi-i-pereulki/strit-50vt-300mm" TargetMode="External"/><Relationship Id="rId69" Type="http://schemas.openxmlformats.org/officeDocument/2006/relationships/hyperlink" Target="https://mosinzhsvet.ru/catalog/arkhitekturnaya-podsvetka/luch-160vt-1-5m" TargetMode="External"/><Relationship Id="rId113" Type="http://schemas.openxmlformats.org/officeDocument/2006/relationships/hyperlink" Target="https://mosinzhsvet.ru/catalog/dorogi-i-pereulki/avenyu-100vt-600mm" TargetMode="External"/><Relationship Id="rId134" Type="http://schemas.openxmlformats.org/officeDocument/2006/relationships/hyperlink" Target="https://mosinzhsvet.ru/catalog/promyshlennoe-osveshenie/kvartet-100vt-660mm-o" TargetMode="External"/><Relationship Id="rId80" Type="http://schemas.openxmlformats.org/officeDocument/2006/relationships/hyperlink" Target="https://mosinzhsvet.ru/catalog/magistrali-i-trassy/ultima-160vt-510mm" TargetMode="External"/><Relationship Id="rId155" Type="http://schemas.openxmlformats.org/officeDocument/2006/relationships/hyperlink" Target="https://mosinzhsvet.ru/catalog/promyshlennoe-osveshenie/kvartet-180vt-1-2m" TargetMode="External"/><Relationship Id="rId176" Type="http://schemas.openxmlformats.org/officeDocument/2006/relationships/hyperlink" Target="https://mosinzhsvet.ru/catalog/magistrali-i-trassy/ultima-100vt-340mm-o" TargetMode="External"/><Relationship Id="rId17" Type="http://schemas.openxmlformats.org/officeDocument/2006/relationships/hyperlink" Target="https://mosinzhsvet.ru/catalog/optsii/komplekt-krepleniya-konsol-55-150" TargetMode="External"/><Relationship Id="rId38" Type="http://schemas.openxmlformats.org/officeDocument/2006/relationships/hyperlink" Target="https://mosinzhsvet.ru/catalog/dorogi-i-pereulki/avenyu-100vt-670mm-o" TargetMode="External"/><Relationship Id="rId59" Type="http://schemas.openxmlformats.org/officeDocument/2006/relationships/hyperlink" Target="https://mosinzhsvet.ru/catalog/promyshlennoe-osveshenie/ajsberg-70vt-1-2m" TargetMode="External"/><Relationship Id="rId103" Type="http://schemas.openxmlformats.org/officeDocument/2006/relationships/hyperlink" Target="https://mosinzhsvet.ru/catalog/magistrali-i-trassy/ultima-160vt-510mm" TargetMode="External"/><Relationship Id="rId124" Type="http://schemas.openxmlformats.org/officeDocument/2006/relationships/hyperlink" Target="https://mosinzhsvet.ru/catalog/promyshlennoe-osveshenie/vektor-60vt-510mm" TargetMode="External"/><Relationship Id="rId70" Type="http://schemas.openxmlformats.org/officeDocument/2006/relationships/hyperlink" Target="https://mosinzhsvet.ru/catalog/arkhitekturnaya-podsvetka/kub-100vt-150mm-o" TargetMode="External"/><Relationship Id="rId91" Type="http://schemas.openxmlformats.org/officeDocument/2006/relationships/hyperlink" Target="https://mosinzhsvet.ru/catalog/dorogi-i-pereulki/avenyu-100vt-670mm-o" TargetMode="External"/><Relationship Id="rId145" Type="http://schemas.openxmlformats.org/officeDocument/2006/relationships/hyperlink" Target="https://mosinzhsvet.ru/catalog/promyshlennoe-osveshenie/kvartet-150vt-1m-o" TargetMode="External"/><Relationship Id="rId166" Type="http://schemas.openxmlformats.org/officeDocument/2006/relationships/hyperlink" Target="https://mosinzhsvet.ru/catalog/promyshlennoe-osveshenie/kvartet-60vt-300mm" TargetMode="External"/><Relationship Id="rId1" Type="http://schemas.openxmlformats.org/officeDocument/2006/relationships/hyperlink" Target="https://mosinzhsvet.ru/catalog/promyshlennoe-osveshenie/vektor-100vt-1-5m-o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argos-trade.com/production/catalog_online/draivery/ips-60-700t-ip20-0100/" TargetMode="External"/><Relationship Id="rId18" Type="http://schemas.openxmlformats.org/officeDocument/2006/relationships/hyperlink" Target="https://www.argos-trade.com/production/catalog_online/draivery/ips-60-700td-400-700-ip00-0700/" TargetMode="External"/><Relationship Id="rId26" Type="http://schemas.openxmlformats.org/officeDocument/2006/relationships/hyperlink" Target="https://www.argos-trade.com/production/catalog_online/moduli/argos-line-al-12-edison-2835-65-70-lm-pri-nom-toke-3000k-4000k-5000k-s-razemom-i-be?view=new" TargetMode="External"/><Relationship Id="rId39" Type="http://schemas.openxmlformats.org/officeDocument/2006/relationships/hyperlink" Target="http://ledsvetoch.ru/downloads/&#1044;&#1072;&#1090;&#1072;&#1096;&#1080;&#1090;%20SAMSUNG%202835.pdf" TargetMode="External"/><Relationship Id="rId21" Type="http://schemas.openxmlformats.org/officeDocument/2006/relationships/hyperlink" Target="https://www.argos-trade.com/production/catalog_online/draivery/ips-100-700t-ip67-1300/" TargetMode="External"/><Relationship Id="rId34" Type="http://schemas.openxmlformats.org/officeDocument/2006/relationships/hyperlink" Target="https://www.argos-trade.com/production/catalog_online/moduli/argos-line-al-21-edison-2835-65-70-lm-pri-nom-toke-4000k-5000k-s-razemom-i-bez?view=new" TargetMode="External"/><Relationship Id="rId42" Type="http://schemas.openxmlformats.org/officeDocument/2006/relationships/hyperlink" Target="https://e-neon.ru/catalog_files/pdf2/dk5050-12h1-30.pdf" TargetMode="External"/><Relationship Id="rId47" Type="http://schemas.openxmlformats.org/officeDocument/2006/relationships/hyperlink" Target="http://ledsvetoch.ru/downloads/3535%20Samsung.pdf" TargetMode="External"/><Relationship Id="rId50" Type="http://schemas.openxmlformats.org/officeDocument/2006/relationships/vmlDrawing" Target="../drawings/vmlDrawing1.vml"/><Relationship Id="rId7" Type="http://schemas.openxmlformats.org/officeDocument/2006/relationships/hyperlink" Target="https://www.argos-trade.com/production/catalog_online/draivery/ips-50-350t-ip20-0100/" TargetMode="External"/><Relationship Id="rId2" Type="http://schemas.openxmlformats.org/officeDocument/2006/relationships/hyperlink" Target="https://www.argos-trade.com/production/catalog_online/draivery/ips-35-300t-ip20-ofis-0210/" TargetMode="External"/><Relationship Id="rId16" Type="http://schemas.openxmlformats.org/officeDocument/2006/relationships/hyperlink" Target="https://www.argos-trade.com/production/catalog_online/draivery/ips-60-700t-ip20-2010/" TargetMode="External"/><Relationship Id="rId29" Type="http://schemas.openxmlformats.org/officeDocument/2006/relationships/hyperlink" Target="https://www.argos-trade.com/production/catalog_online/moduli/argos-line-al-12-edison-2835-65-70-lm-pri-nom-toke-3000k-4000k-5000k-s-razemom-i-be?view=new" TargetMode="External"/><Relationship Id="rId11" Type="http://schemas.openxmlformats.org/officeDocument/2006/relationships/hyperlink" Target="https://www.argos-trade.com/production/catalog_online/draivery/ips-60-700t-ip20-0100/" TargetMode="External"/><Relationship Id="rId24" Type="http://schemas.openxmlformats.org/officeDocument/2006/relationships/hyperlink" Target="https://www.argos-trade.com/production/catalog_online/moduli/argos-line-al-12-edison-2835-65-70-lm-pri-nom-toke-3000k-4000k-5000k-s-razemom-i-be?view=new" TargetMode="External"/><Relationship Id="rId32" Type="http://schemas.openxmlformats.org/officeDocument/2006/relationships/hyperlink" Target="https://www.argos-trade.com/production/catalog_online/moduli/argos-line-al-21-edison-2835-65-70-lm-pri-nom-toke-4000k-5000k-s-razemom-i-bez?view=new" TargetMode="External"/><Relationship Id="rId37" Type="http://schemas.openxmlformats.org/officeDocument/2006/relationships/hyperlink" Target="https://www.argos-trade.com/production/catalog_online/moduli/argos-line-al-21-edison-2835-65-70-lm-pri-nom-toke-4000k-5000k-s-razemom-i-bez?view=new" TargetMode="External"/><Relationship Id="rId40" Type="http://schemas.openxmlformats.org/officeDocument/2006/relationships/hyperlink" Target="https://www.samsung.com/led/lighting/mid-power-leds/2835-leds/lm281b-plus/" TargetMode="External"/><Relationship Id="rId45" Type="http://schemas.openxmlformats.org/officeDocument/2006/relationships/hyperlink" Target="https://e-neon.ru/catalog_files/pdf2/dk-5050-150x75-tpii-s-12h1.pdf" TargetMode="External"/><Relationship Id="rId5" Type="http://schemas.openxmlformats.org/officeDocument/2006/relationships/hyperlink" Target="https://www.argos-trade.com/production/catalog_online/draivery/ips-50-300t-ofis-ip20-0110/" TargetMode="External"/><Relationship Id="rId15" Type="http://schemas.openxmlformats.org/officeDocument/2006/relationships/hyperlink" Target="https://www.argos-trade.com/production/catalog_online/draivery/ips-60-700t-ip20-0100/" TargetMode="External"/><Relationship Id="rId23" Type="http://schemas.openxmlformats.org/officeDocument/2006/relationships/hyperlink" Target="https://www.argos-trade.com/production/catalog_online/moduli/argos-line-al-12-edison-2835-65-70-lm-pri-nom-toke-3000k-4000k-5000k-s-razemom-i-be?view=new" TargetMode="External"/><Relationship Id="rId28" Type="http://schemas.openxmlformats.org/officeDocument/2006/relationships/hyperlink" Target="https://www.argos-trade.com/production/catalog_online/moduli/argos-line-al-12-edison-2835-65-70-lm-pri-nom-toke-3000k-4000k-5000k-s-razemom-i-be?view=new" TargetMode="External"/><Relationship Id="rId36" Type="http://schemas.openxmlformats.org/officeDocument/2006/relationships/hyperlink" Target="https://www.argos-trade.com/production/catalog_online/moduli/argos-line-al-21-edison-2835-65-70-lm-pri-nom-toke-4000k-5000k-s-razemom-i-bez?view=new" TargetMode="External"/><Relationship Id="rId49" Type="http://schemas.openxmlformats.org/officeDocument/2006/relationships/drawing" Target="../drawings/drawing2.xml"/><Relationship Id="rId10" Type="http://schemas.openxmlformats.org/officeDocument/2006/relationships/hyperlink" Target="https://www.argos-trade.com/production/catalog_online/draivery/ips-50-350t-ip20-2010/" TargetMode="External"/><Relationship Id="rId19" Type="http://schemas.openxmlformats.org/officeDocument/2006/relationships/hyperlink" Target="https://www.argos-trade.com/production/catalog_online/draivery/ips-80-700t-ip67-1410/" TargetMode="External"/><Relationship Id="rId31" Type="http://schemas.openxmlformats.org/officeDocument/2006/relationships/hyperlink" Target="https://www.argos-trade.com/production/catalog_online/moduli/argos-line-al-12-edison-2835-65-70-lm-pri-nom-toke-3000k-4000k-5000k-s-razemom-i-be?view=new" TargetMode="External"/><Relationship Id="rId44" Type="http://schemas.openxmlformats.org/officeDocument/2006/relationships/hyperlink" Target="https://e-neon.ru/catalog_files/pdf2/dk5050-12h1-90x90.pdf" TargetMode="External"/><Relationship Id="rId52" Type="http://schemas.openxmlformats.org/officeDocument/2006/relationships/image" Target="../media/image68.emf"/><Relationship Id="rId4" Type="http://schemas.openxmlformats.org/officeDocument/2006/relationships/hyperlink" Target="https://www.argos-trade.com/production/catalog_online/draivery/ips-35-300t-ip20-ofis-0210/" TargetMode="External"/><Relationship Id="rId9" Type="http://schemas.openxmlformats.org/officeDocument/2006/relationships/hyperlink" Target="https://www.argos-trade.com/production/catalog_online/draivery/ips-50-350t-ip20-0100/" TargetMode="External"/><Relationship Id="rId14" Type="http://schemas.openxmlformats.org/officeDocument/2006/relationships/hyperlink" Target="https://www.argos-trade.com/production/catalog_online/draivery/ips-60-700t-ip20-0100/" TargetMode="External"/><Relationship Id="rId22" Type="http://schemas.openxmlformats.org/officeDocument/2006/relationships/hyperlink" Target="https://www.argos-trade.com/production/catalog_online/draivery/ips-160-700t-ip67-0800/" TargetMode="External"/><Relationship Id="rId27" Type="http://schemas.openxmlformats.org/officeDocument/2006/relationships/hyperlink" Target="https://www.argos-trade.com/production/catalog_online/moduli/argos-line-al-12-edison-2835-65-70-lm-pri-nom-toke-3000k-4000k-5000k-s-razemom-i-be?view=new" TargetMode="External"/><Relationship Id="rId30" Type="http://schemas.openxmlformats.org/officeDocument/2006/relationships/hyperlink" Target="https://www.argos-trade.com/production/catalog_online/moduli/argos-line-al-12-edison-2835-65-70-lm-pri-nom-toke-3000k-4000k-5000k-s-razemom-i-be?view=new" TargetMode="External"/><Relationship Id="rId35" Type="http://schemas.openxmlformats.org/officeDocument/2006/relationships/hyperlink" Target="https://www.argos-trade.com/production/catalog_online/moduli/argos-line-al-21-edison-2835-65-70-lm-pri-nom-toke-4000k-5000k-s-razemom-i-bez?view=new" TargetMode="External"/><Relationship Id="rId43" Type="http://schemas.openxmlformats.org/officeDocument/2006/relationships/hyperlink" Target="https://e-neon.ru/catalog_files/pdf2/dk5050-12h1-60.pdf" TargetMode="External"/><Relationship Id="rId48" Type="http://schemas.openxmlformats.org/officeDocument/2006/relationships/printerSettings" Target="../printerSettings/printerSettings2.bin"/><Relationship Id="rId8" Type="http://schemas.openxmlformats.org/officeDocument/2006/relationships/hyperlink" Target="https://www.argos-trade.com/production/catalog_online/draivery/ips-50-350t-ip20-0100/" TargetMode="External"/><Relationship Id="rId51" Type="http://schemas.openxmlformats.org/officeDocument/2006/relationships/oleObject" Target="../embeddings/oleObject1.bin"/><Relationship Id="rId3" Type="http://schemas.openxmlformats.org/officeDocument/2006/relationships/hyperlink" Target="https://www.argos-trade.com/production/catalog_online/draivery/ips-35-300t-ip20-ofis-0210/" TargetMode="External"/><Relationship Id="rId12" Type="http://schemas.openxmlformats.org/officeDocument/2006/relationships/hyperlink" Target="https://www.argos-trade.com/production/catalog_online/draivery/ips-60-700t-ip20-0100/" TargetMode="External"/><Relationship Id="rId17" Type="http://schemas.openxmlformats.org/officeDocument/2006/relationships/hyperlink" Target="https://www.argos-trade.com/production/catalog_online/draivery/ips-150-700t-ip20-2000/" TargetMode="External"/><Relationship Id="rId25" Type="http://schemas.openxmlformats.org/officeDocument/2006/relationships/hyperlink" Target="https://www.argos-trade.com/production/catalog_online/moduli/argos-line-al-12-edison-2835-65-70-lm-pri-nom-toke-3000k-4000k-5000k-s-razemom-i-be?view=new" TargetMode="External"/><Relationship Id="rId33" Type="http://schemas.openxmlformats.org/officeDocument/2006/relationships/hyperlink" Target="https://www.argos-trade.com/production/catalog_online/moduli/argos-line-al-21-edison-2835-65-70-lm-pri-nom-toke-4000k-5000k-s-razemom-i-bez?view=new" TargetMode="External"/><Relationship Id="rId38" Type="http://schemas.openxmlformats.org/officeDocument/2006/relationships/hyperlink" Target="http://ledsvetoch.ru/downloads/&#1044;&#1072;&#1090;&#1072;&#1096;&#1080;&#1090;%20SAMSUNG%202835.pdf" TargetMode="External"/><Relationship Id="rId46" Type="http://schemas.openxmlformats.org/officeDocument/2006/relationships/hyperlink" Target="http://www.argos-trade.com/upload/iblock/f28/&#1048;&#1055;&#1057;%20IP67%20100-700&#1058;&#1055;,%20100-1050&#1058;&#1055;,%20100-1400&#1058;&#1055;.pdf" TargetMode="External"/><Relationship Id="rId20" Type="http://schemas.openxmlformats.org/officeDocument/2006/relationships/hyperlink" Target="https://www.argos-trade.com/production/catalog_online/draivery/ips-100-700t-ip67-1300/" TargetMode="External"/><Relationship Id="rId41" Type="http://schemas.openxmlformats.org/officeDocument/2006/relationships/hyperlink" Target="https://ru.mouser.com/datasheet/2/363/3030B_STW8C2SB_Rev4.3-1062608.pdf" TargetMode="External"/><Relationship Id="rId1" Type="http://schemas.openxmlformats.org/officeDocument/2006/relationships/hyperlink" Target="https://www.argos-trade.com/production/catalog_online/draivery/ips-35-300t-ip20-ofis-0210/" TargetMode="External"/><Relationship Id="rId6" Type="http://schemas.openxmlformats.org/officeDocument/2006/relationships/hyperlink" Target="https://www.argos-trade.com/production/catalog_online/draivery/60-700t-ofis-ip20-0110/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mosinzhsvet.ru/catalog/arkhitekturnaya-podsvetka/kub-120vt-150mm" TargetMode="External"/><Relationship Id="rId13" Type="http://schemas.openxmlformats.org/officeDocument/2006/relationships/hyperlink" Target="https://mosinzhsvet.ru/catalog/arkhitekturnaya-podsvetka/kub-120vt-150mm" TargetMode="External"/><Relationship Id="rId18" Type="http://schemas.openxmlformats.org/officeDocument/2006/relationships/hyperlink" Target="https://mosinzhsvet.ru/catalog/arkhitekturnaya-podsvetka/kub-120vt-150mm" TargetMode="External"/><Relationship Id="rId3" Type="http://schemas.openxmlformats.org/officeDocument/2006/relationships/hyperlink" Target="https://mosinzhsvet.ru/catalog/arkhitekturnaya-podsvetka/luch-160vt-1-5m" TargetMode="External"/><Relationship Id="rId21" Type="http://schemas.openxmlformats.org/officeDocument/2006/relationships/drawing" Target="../drawings/drawing3.xml"/><Relationship Id="rId7" Type="http://schemas.openxmlformats.org/officeDocument/2006/relationships/hyperlink" Target="https://mosinzhsvet.ru/catalog/arkhitekturnaya-podsvetka/kub-120vt-150mm" TargetMode="External"/><Relationship Id="rId12" Type="http://schemas.openxmlformats.org/officeDocument/2006/relationships/hyperlink" Target="https://mosinzhsvet.ru/catalog/arkhitekturnaya-podsvetka/kub-120vt-150mm" TargetMode="External"/><Relationship Id="rId17" Type="http://schemas.openxmlformats.org/officeDocument/2006/relationships/hyperlink" Target="https://mosinzhsvet.ru/catalog/arkhitekturnaya-podsvetka/kub-120vt-150mm" TargetMode="External"/><Relationship Id="rId2" Type="http://schemas.openxmlformats.org/officeDocument/2006/relationships/hyperlink" Target="https://mosinzhsvet.ru/catalog/arkhitekturnaya-podsvetka/kub-120vt-150mm" TargetMode="External"/><Relationship Id="rId16" Type="http://schemas.openxmlformats.org/officeDocument/2006/relationships/hyperlink" Target="https://mosinzhsvet.ru/catalog/arkhitekturnaya-podsvetka/kub-120vt-150mm" TargetMode="External"/><Relationship Id="rId20" Type="http://schemas.openxmlformats.org/officeDocument/2006/relationships/printerSettings" Target="../printerSettings/printerSettings3.bin"/><Relationship Id="rId1" Type="http://schemas.openxmlformats.org/officeDocument/2006/relationships/hyperlink" Target="https://mosinzhsvet.ru/catalog/arkhitekturnaya-podsvetka/kub-120vt-150mm" TargetMode="External"/><Relationship Id="rId6" Type="http://schemas.openxmlformats.org/officeDocument/2006/relationships/hyperlink" Target="https://mosinzhsvet.ru/catalog/arkhitekturnaya-podsvetka/kub-120vt-150mm" TargetMode="External"/><Relationship Id="rId11" Type="http://schemas.openxmlformats.org/officeDocument/2006/relationships/hyperlink" Target="https://mosinzhsvet.ru/catalog/arkhitekturnaya-podsvetka/kub-60vt-150mm" TargetMode="External"/><Relationship Id="rId5" Type="http://schemas.openxmlformats.org/officeDocument/2006/relationships/hyperlink" Target="https://mosinzhsvet.ru/catalog/arkhitekturnaya-podsvetka/kub-60vt-150mm" TargetMode="External"/><Relationship Id="rId15" Type="http://schemas.openxmlformats.org/officeDocument/2006/relationships/hyperlink" Target="https://mosinzhsvet.ru/catalog/arkhitekturnaya-podsvetka/kub-120vt-150mm" TargetMode="External"/><Relationship Id="rId10" Type="http://schemas.openxmlformats.org/officeDocument/2006/relationships/hyperlink" Target="https://mosinzhsvet.ru/catalog/arkhitekturnaya-podsvetka/kub-60vt-150mm" TargetMode="External"/><Relationship Id="rId19" Type="http://schemas.openxmlformats.org/officeDocument/2006/relationships/hyperlink" Target="https://mosinzhsvet.ru/catalog/arkhitekturnaya-podsvetka/kub-120vt-150mm" TargetMode="External"/><Relationship Id="rId4" Type="http://schemas.openxmlformats.org/officeDocument/2006/relationships/hyperlink" Target="https://mosinzhsvet.ru/catalog/arkhitekturnaya-podsvetka/kub-60vt-150mm" TargetMode="External"/><Relationship Id="rId9" Type="http://schemas.openxmlformats.org/officeDocument/2006/relationships/hyperlink" Target="https://mosinzhsvet.ru/catalog/arkhitekturnaya-podsvetka/kub-120vt-150mm" TargetMode="External"/><Relationship Id="rId14" Type="http://schemas.openxmlformats.org/officeDocument/2006/relationships/hyperlink" Target="https://mosinzhsvet.ru/catalog/arkhitekturnaya-podsvetka/kub-120vt-150m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1497"/>
  <sheetViews>
    <sheetView tabSelected="1" view="pageBreakPreview" zoomScale="75" zoomScaleNormal="55" zoomScaleSheetLayoutView="75" zoomScalePageLayoutView="85" workbookViewId="0">
      <pane ySplit="3" topLeftCell="A196" activePane="bottomLeft" state="frozen"/>
      <selection pane="bottomLeft" activeCell="C200" sqref="C200:I200"/>
    </sheetView>
  </sheetViews>
  <sheetFormatPr defaultColWidth="8.85546875" defaultRowHeight="15"/>
  <cols>
    <col min="1" max="1" width="77.85546875" style="5" customWidth="1"/>
    <col min="2" max="2" width="20.85546875" style="12" customWidth="1"/>
    <col min="3" max="3" width="7.85546875" style="1" customWidth="1"/>
    <col min="4" max="4" width="10.140625" style="7" customWidth="1"/>
    <col min="5" max="5" width="12.5703125" style="3" customWidth="1"/>
    <col min="6" max="6" width="9.7109375" style="11" customWidth="1"/>
    <col min="7" max="7" width="10.42578125" style="7" customWidth="1"/>
    <col min="8" max="8" width="9" style="6" customWidth="1"/>
    <col min="9" max="9" width="7.5703125" style="6" customWidth="1"/>
    <col min="10" max="10" width="14.140625" style="10" customWidth="1"/>
    <col min="11" max="11" width="15.42578125" style="13" customWidth="1"/>
    <col min="12" max="16384" width="8.85546875" style="3"/>
  </cols>
  <sheetData>
    <row r="1" spans="1:11" s="28" customFormat="1" ht="153.6" customHeight="1">
      <c r="A1" s="192"/>
      <c r="B1" s="193"/>
      <c r="C1" s="193"/>
      <c r="D1" s="193"/>
      <c r="E1" s="193"/>
      <c r="F1" s="193"/>
      <c r="G1" s="193"/>
      <c r="H1" s="193"/>
      <c r="I1" s="193"/>
      <c r="J1" s="193"/>
      <c r="K1" s="194"/>
    </row>
    <row r="2" spans="1:11" s="9" customFormat="1" ht="33.6" customHeight="1">
      <c r="A2" s="195" t="s">
        <v>215</v>
      </c>
      <c r="B2" s="197" t="s">
        <v>216</v>
      </c>
      <c r="C2" s="199" t="s">
        <v>217</v>
      </c>
      <c r="D2" s="201" t="s">
        <v>218</v>
      </c>
      <c r="E2" s="203" t="s">
        <v>1</v>
      </c>
      <c r="F2" s="205" t="s">
        <v>219</v>
      </c>
      <c r="G2" s="201" t="s">
        <v>220</v>
      </c>
      <c r="H2" s="201" t="s">
        <v>221</v>
      </c>
      <c r="I2" s="201" t="s">
        <v>222</v>
      </c>
      <c r="J2" s="182" t="s">
        <v>277</v>
      </c>
      <c r="K2" s="131" t="s">
        <v>246</v>
      </c>
    </row>
    <row r="3" spans="1:11" s="9" customFormat="1" ht="47.45" customHeight="1" thickBot="1">
      <c r="A3" s="196"/>
      <c r="B3" s="198"/>
      <c r="C3" s="200"/>
      <c r="D3" s="202"/>
      <c r="E3" s="204"/>
      <c r="F3" s="206"/>
      <c r="G3" s="202"/>
      <c r="H3" s="202"/>
      <c r="I3" s="202"/>
      <c r="J3" s="183"/>
      <c r="K3" s="23">
        <v>0.35</v>
      </c>
    </row>
    <row r="4" spans="1:11" s="9" customFormat="1" ht="61.15" customHeight="1" thickBot="1">
      <c r="A4" s="165" t="s">
        <v>223</v>
      </c>
      <c r="B4" s="166"/>
      <c r="C4" s="166"/>
      <c r="D4" s="166"/>
      <c r="E4" s="166"/>
      <c r="F4" s="166"/>
      <c r="G4" s="166"/>
      <c r="H4" s="166"/>
      <c r="I4" s="166"/>
      <c r="J4" s="184"/>
      <c r="K4" s="167"/>
    </row>
    <row r="5" spans="1:11" s="2" customFormat="1" ht="25.9" customHeight="1" thickBot="1">
      <c r="A5" s="185" t="s">
        <v>225</v>
      </c>
      <c r="B5" s="99" t="s">
        <v>248</v>
      </c>
      <c r="C5" s="63">
        <v>330</v>
      </c>
      <c r="D5" s="63" t="s">
        <v>12</v>
      </c>
      <c r="E5" s="63" t="s">
        <v>2</v>
      </c>
      <c r="F5" s="63" t="s">
        <v>32</v>
      </c>
      <c r="G5" s="63">
        <v>100</v>
      </c>
      <c r="H5" s="63">
        <v>13000</v>
      </c>
      <c r="I5" s="121" t="s">
        <v>36</v>
      </c>
      <c r="J5" s="77">
        <v>8330</v>
      </c>
      <c r="K5" s="127">
        <f t="shared" ref="K5:K26" si="0">J5-J5*скидка</f>
        <v>5414.5</v>
      </c>
    </row>
    <row r="6" spans="1:11" s="2" customFormat="1" ht="25.9" customHeight="1" thickBot="1">
      <c r="A6" s="186"/>
      <c r="B6" s="99" t="s">
        <v>249</v>
      </c>
      <c r="C6" s="63">
        <v>340</v>
      </c>
      <c r="D6" s="63" t="s">
        <v>12</v>
      </c>
      <c r="E6" s="63" t="s">
        <v>3</v>
      </c>
      <c r="F6" s="63" t="s">
        <v>32</v>
      </c>
      <c r="G6" s="63">
        <v>100</v>
      </c>
      <c r="H6" s="63">
        <v>12000</v>
      </c>
      <c r="I6" s="121" t="s">
        <v>36</v>
      </c>
      <c r="J6" s="77">
        <v>10270</v>
      </c>
      <c r="K6" s="127">
        <f t="shared" si="0"/>
        <v>6675.5</v>
      </c>
    </row>
    <row r="7" spans="1:11" s="2" customFormat="1" ht="25.9" customHeight="1" thickBot="1">
      <c r="A7" s="186"/>
      <c r="B7" s="99" t="s">
        <v>247</v>
      </c>
      <c r="C7" s="63">
        <v>510</v>
      </c>
      <c r="D7" s="63" t="s">
        <v>12</v>
      </c>
      <c r="E7" s="63" t="s">
        <v>3</v>
      </c>
      <c r="F7" s="63" t="s">
        <v>33</v>
      </c>
      <c r="G7" s="63">
        <v>150</v>
      </c>
      <c r="H7" s="63">
        <v>17940</v>
      </c>
      <c r="I7" s="121" t="s">
        <v>36</v>
      </c>
      <c r="J7" s="77">
        <v>15120</v>
      </c>
      <c r="K7" s="127">
        <f t="shared" si="0"/>
        <v>9828</v>
      </c>
    </row>
    <row r="8" spans="1:11" s="2" customFormat="1" ht="25.9" customHeight="1" thickBot="1">
      <c r="A8" s="186"/>
      <c r="B8" s="99" t="s">
        <v>42</v>
      </c>
      <c r="C8" s="63">
        <v>510</v>
      </c>
      <c r="D8" s="63" t="s">
        <v>12</v>
      </c>
      <c r="E8" s="63" t="s">
        <v>2</v>
      </c>
      <c r="F8" s="63" t="s">
        <v>33</v>
      </c>
      <c r="G8" s="63">
        <v>160</v>
      </c>
      <c r="H8" s="63">
        <v>20800</v>
      </c>
      <c r="I8" s="101" t="s">
        <v>36</v>
      </c>
      <c r="J8" s="77">
        <v>12570</v>
      </c>
      <c r="K8" s="127">
        <f t="shared" si="0"/>
        <v>8170.5</v>
      </c>
    </row>
    <row r="9" spans="1:11" s="2" customFormat="1" ht="25.9" customHeight="1" thickBot="1">
      <c r="A9" s="186"/>
      <c r="B9" s="99" t="s">
        <v>43</v>
      </c>
      <c r="C9" s="63">
        <v>760</v>
      </c>
      <c r="D9" s="63" t="s">
        <v>12</v>
      </c>
      <c r="E9" s="63" t="s">
        <v>2</v>
      </c>
      <c r="F9" s="63" t="s">
        <v>34</v>
      </c>
      <c r="G9" s="63">
        <v>180</v>
      </c>
      <c r="H9" s="63">
        <v>23400</v>
      </c>
      <c r="I9" s="121" t="s">
        <v>36</v>
      </c>
      <c r="J9" s="77">
        <v>15780</v>
      </c>
      <c r="K9" s="127">
        <f t="shared" si="0"/>
        <v>10257</v>
      </c>
    </row>
    <row r="10" spans="1:11" s="2" customFormat="1" ht="25.9" customHeight="1" thickBot="1">
      <c r="A10" s="186"/>
      <c r="B10" s="99" t="s">
        <v>266</v>
      </c>
      <c r="C10" s="63">
        <v>760</v>
      </c>
      <c r="D10" s="63" t="s">
        <v>12</v>
      </c>
      <c r="E10" s="63" t="s">
        <v>2</v>
      </c>
      <c r="F10" s="63" t="s">
        <v>34</v>
      </c>
      <c r="G10" s="63">
        <v>200</v>
      </c>
      <c r="H10" s="63">
        <v>26050</v>
      </c>
      <c r="I10" s="114" t="s">
        <v>36</v>
      </c>
      <c r="J10" s="77">
        <v>16020</v>
      </c>
      <c r="K10" s="127">
        <f t="shared" si="0"/>
        <v>10413</v>
      </c>
    </row>
    <row r="11" spans="1:11" s="2" customFormat="1" ht="25.9" customHeight="1" thickBot="1">
      <c r="A11" s="187"/>
      <c r="B11" s="99" t="s">
        <v>265</v>
      </c>
      <c r="C11" s="63">
        <v>750</v>
      </c>
      <c r="D11" s="63" t="s">
        <v>12</v>
      </c>
      <c r="E11" s="63" t="s">
        <v>3</v>
      </c>
      <c r="F11" s="63" t="s">
        <v>34</v>
      </c>
      <c r="G11" s="63">
        <v>200</v>
      </c>
      <c r="H11" s="63">
        <v>23800</v>
      </c>
      <c r="I11" s="121" t="s">
        <v>36</v>
      </c>
      <c r="J11" s="77">
        <v>19830</v>
      </c>
      <c r="K11" s="127">
        <f t="shared" si="0"/>
        <v>12889.5</v>
      </c>
    </row>
    <row r="12" spans="1:11" s="2" customFormat="1" ht="25.9" customHeight="1" thickBot="1">
      <c r="A12" s="150" t="s">
        <v>226</v>
      </c>
      <c r="B12" s="99" t="s">
        <v>250</v>
      </c>
      <c r="C12" s="68">
        <v>350</v>
      </c>
      <c r="D12" s="69" t="s">
        <v>17</v>
      </c>
      <c r="E12" s="66" t="s">
        <v>2</v>
      </c>
      <c r="F12" s="69" t="s">
        <v>32</v>
      </c>
      <c r="G12" s="68">
        <v>100</v>
      </c>
      <c r="H12" s="70">
        <v>13000</v>
      </c>
      <c r="I12" s="125" t="s">
        <v>36</v>
      </c>
      <c r="J12" s="77">
        <v>8580</v>
      </c>
      <c r="K12" s="128">
        <f t="shared" si="0"/>
        <v>5577</v>
      </c>
    </row>
    <row r="13" spans="1:11" s="2" customFormat="1" ht="25.9" customHeight="1" thickBot="1">
      <c r="A13" s="151"/>
      <c r="B13" s="99" t="s">
        <v>61</v>
      </c>
      <c r="C13" s="63">
        <v>360</v>
      </c>
      <c r="D13" s="63" t="s">
        <v>17</v>
      </c>
      <c r="E13" s="63" t="s">
        <v>3</v>
      </c>
      <c r="F13" s="63" t="s">
        <v>32</v>
      </c>
      <c r="G13" s="63">
        <v>100</v>
      </c>
      <c r="H13" s="63">
        <v>12000</v>
      </c>
      <c r="I13" s="121" t="s">
        <v>36</v>
      </c>
      <c r="J13" s="77">
        <v>14090</v>
      </c>
      <c r="K13" s="127">
        <f t="shared" si="0"/>
        <v>9158.5</v>
      </c>
    </row>
    <row r="14" spans="1:11" s="2" customFormat="1" ht="25.9" customHeight="1" thickBot="1">
      <c r="A14" s="151"/>
      <c r="B14" s="99" t="s">
        <v>62</v>
      </c>
      <c r="C14" s="63">
        <v>510</v>
      </c>
      <c r="D14" s="63" t="s">
        <v>17</v>
      </c>
      <c r="E14" s="63" t="s">
        <v>3</v>
      </c>
      <c r="F14" s="63" t="s">
        <v>33</v>
      </c>
      <c r="G14" s="63">
        <v>150</v>
      </c>
      <c r="H14" s="63">
        <v>17940</v>
      </c>
      <c r="I14" s="121" t="s">
        <v>36</v>
      </c>
      <c r="J14" s="77">
        <v>20850</v>
      </c>
      <c r="K14" s="127">
        <f t="shared" si="0"/>
        <v>13552.5</v>
      </c>
    </row>
    <row r="15" spans="1:11" s="2" customFormat="1" ht="25.9" customHeight="1" thickBot="1">
      <c r="A15" s="151"/>
      <c r="B15" s="99" t="s">
        <v>63</v>
      </c>
      <c r="C15" s="63">
        <v>510</v>
      </c>
      <c r="D15" s="63" t="s">
        <v>17</v>
      </c>
      <c r="E15" s="63" t="s">
        <v>2</v>
      </c>
      <c r="F15" s="63" t="s">
        <v>33</v>
      </c>
      <c r="G15" s="63">
        <v>160</v>
      </c>
      <c r="H15" s="63">
        <v>20800</v>
      </c>
      <c r="I15" s="121" t="s">
        <v>36</v>
      </c>
      <c r="J15" s="77">
        <v>12780</v>
      </c>
      <c r="K15" s="127">
        <f t="shared" si="0"/>
        <v>8307</v>
      </c>
    </row>
    <row r="16" spans="1:11" s="2" customFormat="1" ht="25.9" customHeight="1" thickBot="1">
      <c r="A16" s="151"/>
      <c r="B16" s="99" t="s">
        <v>251</v>
      </c>
      <c r="C16" s="63">
        <v>750</v>
      </c>
      <c r="D16" s="63" t="s">
        <v>17</v>
      </c>
      <c r="E16" s="63" t="s">
        <v>2</v>
      </c>
      <c r="F16" s="63" t="s">
        <v>35</v>
      </c>
      <c r="G16" s="63">
        <v>180</v>
      </c>
      <c r="H16" s="63">
        <v>23400</v>
      </c>
      <c r="I16" s="121" t="s">
        <v>36</v>
      </c>
      <c r="J16" s="77">
        <v>15670</v>
      </c>
      <c r="K16" s="127">
        <f t="shared" si="0"/>
        <v>10185.5</v>
      </c>
    </row>
    <row r="17" spans="1:11" s="2" customFormat="1" ht="25.9" customHeight="1" thickBot="1">
      <c r="A17" s="151"/>
      <c r="B17" s="99" t="s">
        <v>252</v>
      </c>
      <c r="C17" s="63">
        <v>750</v>
      </c>
      <c r="D17" s="63" t="s">
        <v>17</v>
      </c>
      <c r="E17" s="63" t="s">
        <v>2</v>
      </c>
      <c r="F17" s="63" t="s">
        <v>35</v>
      </c>
      <c r="G17" s="63">
        <v>200</v>
      </c>
      <c r="H17" s="63">
        <v>26050</v>
      </c>
      <c r="I17" s="121" t="s">
        <v>36</v>
      </c>
      <c r="J17" s="77">
        <v>15910</v>
      </c>
      <c r="K17" s="127">
        <f t="shared" si="0"/>
        <v>10341.5</v>
      </c>
    </row>
    <row r="18" spans="1:11" s="2" customFormat="1" ht="25.9" customHeight="1" thickBot="1">
      <c r="A18" s="152"/>
      <c r="B18" s="99" t="s">
        <v>64</v>
      </c>
      <c r="C18" s="63">
        <v>760</v>
      </c>
      <c r="D18" s="63" t="s">
        <v>17</v>
      </c>
      <c r="E18" s="63" t="s">
        <v>3</v>
      </c>
      <c r="F18" s="63" t="s">
        <v>35</v>
      </c>
      <c r="G18" s="63">
        <v>200</v>
      </c>
      <c r="H18" s="63">
        <v>23800</v>
      </c>
      <c r="I18" s="121" t="s">
        <v>36</v>
      </c>
      <c r="J18" s="77">
        <v>26830</v>
      </c>
      <c r="K18" s="127">
        <f t="shared" si="0"/>
        <v>17439.5</v>
      </c>
    </row>
    <row r="19" spans="1:11" s="2" customFormat="1" ht="25.9" customHeight="1" thickBot="1">
      <c r="A19" s="150" t="s">
        <v>227</v>
      </c>
      <c r="B19" s="67"/>
      <c r="C19" s="71"/>
      <c r="D19" s="72"/>
      <c r="E19" s="73"/>
      <c r="F19" s="74"/>
      <c r="G19" s="75"/>
      <c r="H19" s="76"/>
      <c r="I19" s="126"/>
      <c r="J19" s="77"/>
      <c r="K19" s="129"/>
    </row>
    <row r="20" spans="1:11" s="2" customFormat="1" ht="25.9" customHeight="1" thickBot="1">
      <c r="A20" s="151"/>
      <c r="B20" s="99" t="s">
        <v>253</v>
      </c>
      <c r="C20" s="63">
        <v>310</v>
      </c>
      <c r="D20" s="63" t="s">
        <v>16</v>
      </c>
      <c r="E20" s="63" t="s">
        <v>2</v>
      </c>
      <c r="F20" s="63" t="s">
        <v>32</v>
      </c>
      <c r="G20" s="63">
        <v>100</v>
      </c>
      <c r="H20" s="63">
        <v>13000</v>
      </c>
      <c r="I20" s="121" t="s">
        <v>36</v>
      </c>
      <c r="J20" s="77">
        <v>9170</v>
      </c>
      <c r="K20" s="127">
        <f t="shared" si="0"/>
        <v>5960.5</v>
      </c>
    </row>
    <row r="21" spans="1:11" s="2" customFormat="1" ht="25.9" customHeight="1" thickBot="1">
      <c r="A21" s="151"/>
      <c r="B21" s="99" t="s">
        <v>254</v>
      </c>
      <c r="C21" s="63">
        <v>340</v>
      </c>
      <c r="D21" s="63" t="s">
        <v>16</v>
      </c>
      <c r="E21" s="63" t="s">
        <v>3</v>
      </c>
      <c r="F21" s="63" t="s">
        <v>32</v>
      </c>
      <c r="G21" s="63">
        <v>100</v>
      </c>
      <c r="H21" s="63">
        <v>12000</v>
      </c>
      <c r="I21" s="121" t="s">
        <v>36</v>
      </c>
      <c r="J21" s="77">
        <v>10360</v>
      </c>
      <c r="K21" s="127">
        <f t="shared" si="0"/>
        <v>6734</v>
      </c>
    </row>
    <row r="22" spans="1:11" s="2" customFormat="1" ht="25.9" customHeight="1" thickBot="1">
      <c r="A22" s="151"/>
      <c r="B22" s="99" t="s">
        <v>58</v>
      </c>
      <c r="C22" s="63">
        <v>510</v>
      </c>
      <c r="D22" s="63" t="s">
        <v>16</v>
      </c>
      <c r="E22" s="63" t="s">
        <v>3</v>
      </c>
      <c r="F22" s="63" t="s">
        <v>33</v>
      </c>
      <c r="G22" s="63">
        <v>150</v>
      </c>
      <c r="H22" s="63">
        <v>17940</v>
      </c>
      <c r="I22" s="121" t="s">
        <v>36</v>
      </c>
      <c r="J22" s="77">
        <v>15360</v>
      </c>
      <c r="K22" s="127">
        <f t="shared" si="0"/>
        <v>9984</v>
      </c>
    </row>
    <row r="23" spans="1:11" s="2" customFormat="1" ht="25.9" customHeight="1" thickBot="1">
      <c r="A23" s="151"/>
      <c r="B23" s="99" t="s">
        <v>59</v>
      </c>
      <c r="C23" s="63">
        <v>510</v>
      </c>
      <c r="D23" s="63" t="s">
        <v>16</v>
      </c>
      <c r="E23" s="63" t="s">
        <v>2</v>
      </c>
      <c r="F23" s="63" t="s">
        <v>33</v>
      </c>
      <c r="G23" s="63">
        <v>160</v>
      </c>
      <c r="H23" s="63">
        <v>20800</v>
      </c>
      <c r="I23" s="121" t="s">
        <v>36</v>
      </c>
      <c r="J23" s="77">
        <v>11870</v>
      </c>
      <c r="K23" s="127">
        <f t="shared" si="0"/>
        <v>7715.5</v>
      </c>
    </row>
    <row r="24" spans="1:11" s="2" customFormat="1" ht="25.9" customHeight="1" thickBot="1">
      <c r="A24" s="151"/>
      <c r="B24" s="99" t="s">
        <v>255</v>
      </c>
      <c r="C24" s="63">
        <v>750</v>
      </c>
      <c r="D24" s="63" t="s">
        <v>16</v>
      </c>
      <c r="E24" s="63" t="s">
        <v>2</v>
      </c>
      <c r="F24" s="63" t="s">
        <v>35</v>
      </c>
      <c r="G24" s="63">
        <v>180</v>
      </c>
      <c r="H24" s="63">
        <v>23400</v>
      </c>
      <c r="I24" s="121" t="s">
        <v>36</v>
      </c>
      <c r="J24" s="77">
        <v>16770</v>
      </c>
      <c r="K24" s="127">
        <f t="shared" si="0"/>
        <v>10900.5</v>
      </c>
    </row>
    <row r="25" spans="1:11" s="2" customFormat="1" ht="25.9" customHeight="1" thickBot="1">
      <c r="A25" s="151"/>
      <c r="B25" s="99" t="s">
        <v>256</v>
      </c>
      <c r="C25" s="63">
        <v>750</v>
      </c>
      <c r="D25" s="63" t="s">
        <v>16</v>
      </c>
      <c r="E25" s="63" t="s">
        <v>2</v>
      </c>
      <c r="F25" s="63" t="s">
        <v>35</v>
      </c>
      <c r="G25" s="63">
        <v>200</v>
      </c>
      <c r="H25" s="63">
        <v>26050</v>
      </c>
      <c r="I25" s="121" t="s">
        <v>36</v>
      </c>
      <c r="J25" s="77">
        <v>16470</v>
      </c>
      <c r="K25" s="127">
        <f t="shared" si="0"/>
        <v>10705.5</v>
      </c>
    </row>
    <row r="26" spans="1:11" s="2" customFormat="1" ht="25.9" customHeight="1" thickBot="1">
      <c r="A26" s="151"/>
      <c r="B26" s="99" t="s">
        <v>60</v>
      </c>
      <c r="C26" s="63">
        <v>760</v>
      </c>
      <c r="D26" s="63" t="s">
        <v>16</v>
      </c>
      <c r="E26" s="63" t="s">
        <v>3</v>
      </c>
      <c r="F26" s="63" t="s">
        <v>35</v>
      </c>
      <c r="G26" s="63">
        <v>200</v>
      </c>
      <c r="H26" s="63">
        <v>23800</v>
      </c>
      <c r="I26" s="121" t="s">
        <v>36</v>
      </c>
      <c r="J26" s="77">
        <v>21150</v>
      </c>
      <c r="K26" s="127">
        <f t="shared" si="0"/>
        <v>13747.5</v>
      </c>
    </row>
    <row r="27" spans="1:11" s="9" customFormat="1" ht="61.15" customHeight="1" thickBot="1">
      <c r="A27" s="165" t="s">
        <v>224</v>
      </c>
      <c r="B27" s="166"/>
      <c r="C27" s="166"/>
      <c r="D27" s="166"/>
      <c r="E27" s="166"/>
      <c r="F27" s="166"/>
      <c r="G27" s="166"/>
      <c r="H27" s="166"/>
      <c r="I27" s="166"/>
      <c r="J27" s="188"/>
      <c r="K27" s="167"/>
    </row>
    <row r="28" spans="1:11" s="2" customFormat="1" ht="25.9" customHeight="1" thickBot="1">
      <c r="A28" s="150" t="s">
        <v>228</v>
      </c>
      <c r="B28" s="99" t="s">
        <v>44</v>
      </c>
      <c r="C28" s="63">
        <v>260</v>
      </c>
      <c r="D28" s="63" t="s">
        <v>13</v>
      </c>
      <c r="E28" s="63" t="s">
        <v>2</v>
      </c>
      <c r="F28" s="63" t="s">
        <v>5</v>
      </c>
      <c r="G28" s="63">
        <v>40</v>
      </c>
      <c r="H28" s="63">
        <v>5200</v>
      </c>
      <c r="I28" s="121" t="s">
        <v>36</v>
      </c>
      <c r="J28" s="77">
        <v>3360</v>
      </c>
      <c r="K28" s="123">
        <f t="shared" ref="K28:K44" si="1">J28-J28*скидка</f>
        <v>2184</v>
      </c>
    </row>
    <row r="29" spans="1:11" s="2" customFormat="1" ht="25.9" customHeight="1" thickBot="1">
      <c r="A29" s="151"/>
      <c r="B29" s="99" t="s">
        <v>257</v>
      </c>
      <c r="C29" s="63">
        <v>310</v>
      </c>
      <c r="D29" s="63" t="s">
        <v>13</v>
      </c>
      <c r="E29" s="63" t="s">
        <v>2</v>
      </c>
      <c r="F29" s="63" t="s">
        <v>5</v>
      </c>
      <c r="G29" s="63">
        <v>50</v>
      </c>
      <c r="H29" s="63">
        <v>6500</v>
      </c>
      <c r="I29" s="121" t="s">
        <v>36</v>
      </c>
      <c r="J29" s="77">
        <v>3960</v>
      </c>
      <c r="K29" s="123">
        <f t="shared" si="1"/>
        <v>2574</v>
      </c>
    </row>
    <row r="30" spans="1:11" s="2" customFormat="1" ht="25.9" customHeight="1" thickBot="1">
      <c r="A30" s="151"/>
      <c r="B30" s="99" t="s">
        <v>45</v>
      </c>
      <c r="C30" s="63">
        <v>340</v>
      </c>
      <c r="D30" s="63" t="s">
        <v>13</v>
      </c>
      <c r="E30" s="63" t="s">
        <v>3</v>
      </c>
      <c r="F30" s="63" t="s">
        <v>5</v>
      </c>
      <c r="G30" s="63">
        <v>50</v>
      </c>
      <c r="H30" s="63">
        <v>5980</v>
      </c>
      <c r="I30" s="121" t="s">
        <v>36</v>
      </c>
      <c r="J30" s="77">
        <v>5240</v>
      </c>
      <c r="K30" s="123">
        <f t="shared" si="1"/>
        <v>3406</v>
      </c>
    </row>
    <row r="31" spans="1:11" s="2" customFormat="1" ht="25.9" customHeight="1" thickBot="1">
      <c r="A31" s="151"/>
      <c r="B31" s="99" t="s">
        <v>258</v>
      </c>
      <c r="C31" s="63">
        <v>310</v>
      </c>
      <c r="D31" s="63" t="s">
        <v>13</v>
      </c>
      <c r="E31" s="63" t="s">
        <v>2</v>
      </c>
      <c r="F31" s="63" t="s">
        <v>5</v>
      </c>
      <c r="G31" s="63">
        <v>60</v>
      </c>
      <c r="H31" s="63">
        <v>6700</v>
      </c>
      <c r="I31" s="121" t="s">
        <v>36</v>
      </c>
      <c r="J31" s="77">
        <v>3960</v>
      </c>
      <c r="K31" s="123">
        <f t="shared" si="1"/>
        <v>2574</v>
      </c>
    </row>
    <row r="32" spans="1:11" s="2" customFormat="1" ht="25.9" customHeight="1" thickBot="1">
      <c r="A32" s="151"/>
      <c r="B32" s="99" t="s">
        <v>46</v>
      </c>
      <c r="C32" s="63">
        <v>510</v>
      </c>
      <c r="D32" s="63" t="s">
        <v>13</v>
      </c>
      <c r="E32" s="63" t="s">
        <v>2</v>
      </c>
      <c r="F32" s="63" t="s">
        <v>32</v>
      </c>
      <c r="G32" s="63">
        <v>80</v>
      </c>
      <c r="H32" s="63">
        <v>10400</v>
      </c>
      <c r="I32" s="121" t="s">
        <v>36</v>
      </c>
      <c r="J32" s="77">
        <v>6700</v>
      </c>
      <c r="K32" s="123">
        <f t="shared" si="1"/>
        <v>4355</v>
      </c>
    </row>
    <row r="33" spans="1:11" s="2" customFormat="1" ht="25.9" customHeight="1" thickBot="1">
      <c r="A33" s="151"/>
      <c r="B33" s="99" t="s">
        <v>47</v>
      </c>
      <c r="C33" s="63">
        <v>600</v>
      </c>
      <c r="D33" s="63" t="s">
        <v>13</v>
      </c>
      <c r="E33" s="63" t="s">
        <v>2</v>
      </c>
      <c r="F33" s="63" t="s">
        <v>32</v>
      </c>
      <c r="G33" s="63">
        <v>100</v>
      </c>
      <c r="H33" s="63">
        <v>13000</v>
      </c>
      <c r="I33" s="121" t="s">
        <v>36</v>
      </c>
      <c r="J33" s="77">
        <v>7370</v>
      </c>
      <c r="K33" s="123">
        <f t="shared" si="1"/>
        <v>4790.5</v>
      </c>
    </row>
    <row r="34" spans="1:11" s="2" customFormat="1" ht="25.9" customHeight="1" thickBot="1">
      <c r="A34" s="151"/>
      <c r="B34" s="99" t="s">
        <v>48</v>
      </c>
      <c r="C34" s="63">
        <v>670</v>
      </c>
      <c r="D34" s="63" t="s">
        <v>13</v>
      </c>
      <c r="E34" s="63" t="s">
        <v>3</v>
      </c>
      <c r="F34" s="63" t="s">
        <v>32</v>
      </c>
      <c r="G34" s="63">
        <v>100</v>
      </c>
      <c r="H34" s="63">
        <v>12000</v>
      </c>
      <c r="I34" s="121" t="s">
        <v>36</v>
      </c>
      <c r="J34" s="77">
        <v>9950</v>
      </c>
      <c r="K34" s="123">
        <f t="shared" si="1"/>
        <v>6467.5</v>
      </c>
    </row>
    <row r="35" spans="1:11" s="2" customFormat="1" ht="25.9" customHeight="1" thickBot="1">
      <c r="A35" s="152"/>
      <c r="B35" s="99" t="s">
        <v>49</v>
      </c>
      <c r="C35" s="64">
        <v>600</v>
      </c>
      <c r="D35" s="65" t="s">
        <v>13</v>
      </c>
      <c r="E35" s="66" t="s">
        <v>2</v>
      </c>
      <c r="F35" s="65" t="s">
        <v>32</v>
      </c>
      <c r="G35" s="64">
        <v>120</v>
      </c>
      <c r="H35" s="64">
        <v>15600</v>
      </c>
      <c r="I35" s="122" t="s">
        <v>36</v>
      </c>
      <c r="J35" s="77">
        <v>7370</v>
      </c>
      <c r="K35" s="124">
        <f t="shared" si="1"/>
        <v>4790.5</v>
      </c>
    </row>
    <row r="36" spans="1:11" s="2" customFormat="1" ht="25.9" customHeight="1" thickBot="1">
      <c r="A36" s="150" t="s">
        <v>229</v>
      </c>
      <c r="B36" s="99" t="s">
        <v>50</v>
      </c>
      <c r="C36" s="63">
        <v>260</v>
      </c>
      <c r="D36" s="63" t="s">
        <v>14</v>
      </c>
      <c r="E36" s="63" t="s">
        <v>2</v>
      </c>
      <c r="F36" s="63" t="s">
        <v>5</v>
      </c>
      <c r="G36" s="63">
        <v>40</v>
      </c>
      <c r="H36" s="63">
        <v>5200</v>
      </c>
      <c r="I36" s="121" t="s">
        <v>36</v>
      </c>
      <c r="J36" s="77">
        <v>3730</v>
      </c>
      <c r="K36" s="123">
        <f t="shared" si="1"/>
        <v>2424.5</v>
      </c>
    </row>
    <row r="37" spans="1:11" s="4" customFormat="1" ht="25.9" customHeight="1" thickBot="1">
      <c r="A37" s="151"/>
      <c r="B37" s="99" t="s">
        <v>51</v>
      </c>
      <c r="C37" s="63">
        <v>300</v>
      </c>
      <c r="D37" s="63" t="s">
        <v>14</v>
      </c>
      <c r="E37" s="63" t="s">
        <v>2</v>
      </c>
      <c r="F37" s="63" t="s">
        <v>5</v>
      </c>
      <c r="G37" s="63">
        <v>50</v>
      </c>
      <c r="H37" s="63">
        <v>6500</v>
      </c>
      <c r="I37" s="121" t="s">
        <v>36</v>
      </c>
      <c r="J37" s="77">
        <v>4140</v>
      </c>
      <c r="K37" s="123">
        <f t="shared" si="1"/>
        <v>2691</v>
      </c>
    </row>
    <row r="38" spans="1:11" s="2" customFormat="1" ht="25.9" customHeight="1" thickBot="1">
      <c r="A38" s="151"/>
      <c r="B38" s="99" t="s">
        <v>52</v>
      </c>
      <c r="C38" s="63">
        <v>340</v>
      </c>
      <c r="D38" s="63" t="s">
        <v>15</v>
      </c>
      <c r="E38" s="63" t="s">
        <v>3</v>
      </c>
      <c r="F38" s="63" t="s">
        <v>5</v>
      </c>
      <c r="G38" s="63">
        <v>50</v>
      </c>
      <c r="H38" s="63">
        <v>5980</v>
      </c>
      <c r="I38" s="121" t="s">
        <v>36</v>
      </c>
      <c r="J38" s="77">
        <v>6170</v>
      </c>
      <c r="K38" s="123">
        <f t="shared" si="1"/>
        <v>4010.5</v>
      </c>
    </row>
    <row r="39" spans="1:11" s="2" customFormat="1" ht="25.9" customHeight="1" thickBot="1">
      <c r="A39" s="151"/>
      <c r="B39" s="99" t="s">
        <v>53</v>
      </c>
      <c r="C39" s="63">
        <v>300</v>
      </c>
      <c r="D39" s="63" t="s">
        <v>14</v>
      </c>
      <c r="E39" s="63" t="s">
        <v>2</v>
      </c>
      <c r="F39" s="63" t="s">
        <v>5</v>
      </c>
      <c r="G39" s="63">
        <v>60</v>
      </c>
      <c r="H39" s="63">
        <v>6700</v>
      </c>
      <c r="I39" s="121" t="s">
        <v>36</v>
      </c>
      <c r="J39" s="77">
        <v>4140</v>
      </c>
      <c r="K39" s="123">
        <f t="shared" si="1"/>
        <v>2691</v>
      </c>
    </row>
    <row r="40" spans="1:11" s="2" customFormat="1" ht="25.9" customHeight="1" thickBot="1">
      <c r="A40" s="151"/>
      <c r="B40" s="99" t="s">
        <v>54</v>
      </c>
      <c r="C40" s="63">
        <v>510</v>
      </c>
      <c r="D40" s="63" t="s">
        <v>14</v>
      </c>
      <c r="E40" s="63" t="s">
        <v>2</v>
      </c>
      <c r="F40" s="63" t="s">
        <v>32</v>
      </c>
      <c r="G40" s="63">
        <v>80</v>
      </c>
      <c r="H40" s="63">
        <v>10400</v>
      </c>
      <c r="I40" s="121" t="s">
        <v>36</v>
      </c>
      <c r="J40" s="77">
        <v>6820</v>
      </c>
      <c r="K40" s="123">
        <f t="shared" si="1"/>
        <v>4433</v>
      </c>
    </row>
    <row r="41" spans="1:11" s="2" customFormat="1" ht="25.9" customHeight="1" thickBot="1">
      <c r="A41" s="151"/>
      <c r="B41" s="99" t="s">
        <v>55</v>
      </c>
      <c r="C41" s="63">
        <v>600</v>
      </c>
      <c r="D41" s="63" t="s">
        <v>14</v>
      </c>
      <c r="E41" s="63" t="s">
        <v>2</v>
      </c>
      <c r="F41" s="63" t="s">
        <v>32</v>
      </c>
      <c r="G41" s="63">
        <v>100</v>
      </c>
      <c r="H41" s="63">
        <v>13000</v>
      </c>
      <c r="I41" s="121" t="s">
        <v>36</v>
      </c>
      <c r="J41" s="77">
        <v>7550</v>
      </c>
      <c r="K41" s="123">
        <f t="shared" si="1"/>
        <v>4907.5</v>
      </c>
    </row>
    <row r="42" spans="1:11" s="2" customFormat="1" ht="25.9" customHeight="1" thickBot="1">
      <c r="A42" s="151"/>
      <c r="B42" s="99" t="s">
        <v>56</v>
      </c>
      <c r="C42" s="63">
        <v>660</v>
      </c>
      <c r="D42" s="63" t="s">
        <v>15</v>
      </c>
      <c r="E42" s="63" t="s">
        <v>3</v>
      </c>
      <c r="F42" s="63" t="s">
        <v>32</v>
      </c>
      <c r="G42" s="63">
        <v>100</v>
      </c>
      <c r="H42" s="63">
        <v>12000</v>
      </c>
      <c r="I42" s="121" t="s">
        <v>36</v>
      </c>
      <c r="J42" s="77">
        <v>11740</v>
      </c>
      <c r="K42" s="123">
        <f t="shared" si="1"/>
        <v>7631</v>
      </c>
    </row>
    <row r="43" spans="1:11" s="2" customFormat="1" ht="25.9" customHeight="1" thickBot="1">
      <c r="A43" s="151"/>
      <c r="B43" s="99" t="s">
        <v>57</v>
      </c>
      <c r="C43" s="63">
        <v>600</v>
      </c>
      <c r="D43" s="63" t="s">
        <v>14</v>
      </c>
      <c r="E43" s="63" t="s">
        <v>2</v>
      </c>
      <c r="F43" s="63" t="s">
        <v>32</v>
      </c>
      <c r="G43" s="63">
        <v>120</v>
      </c>
      <c r="H43" s="63">
        <v>15600</v>
      </c>
      <c r="I43" s="121" t="s">
        <v>36</v>
      </c>
      <c r="J43" s="77">
        <v>7550</v>
      </c>
      <c r="K43" s="123">
        <f t="shared" si="1"/>
        <v>4907.5</v>
      </c>
    </row>
    <row r="44" spans="1:11" s="8" customFormat="1" ht="25.9" customHeight="1" thickBot="1">
      <c r="A44" s="152"/>
      <c r="B44" s="99" t="s">
        <v>152</v>
      </c>
      <c r="C44" s="63">
        <v>1000</v>
      </c>
      <c r="D44" s="63" t="s">
        <v>18</v>
      </c>
      <c r="E44" s="63" t="s">
        <v>2</v>
      </c>
      <c r="F44" s="63" t="s">
        <v>33</v>
      </c>
      <c r="G44" s="63">
        <v>160</v>
      </c>
      <c r="H44" s="63">
        <v>20800</v>
      </c>
      <c r="I44" s="121" t="s">
        <v>36</v>
      </c>
      <c r="J44" s="77">
        <v>12350</v>
      </c>
      <c r="K44" s="123">
        <f t="shared" si="1"/>
        <v>8027.5</v>
      </c>
    </row>
    <row r="45" spans="1:11" ht="43.15" customHeight="1" thickBot="1">
      <c r="A45" s="165" t="s">
        <v>230</v>
      </c>
      <c r="B45" s="166"/>
      <c r="C45" s="166"/>
      <c r="D45" s="166"/>
      <c r="E45" s="166"/>
      <c r="F45" s="166"/>
      <c r="G45" s="166"/>
      <c r="H45" s="166"/>
      <c r="I45" s="166"/>
      <c r="J45" s="188"/>
      <c r="K45" s="167"/>
    </row>
    <row r="46" spans="1:11" ht="19.5" customHeight="1" thickBot="1">
      <c r="A46" s="189" t="s">
        <v>231</v>
      </c>
      <c r="B46" s="99" t="s">
        <v>65</v>
      </c>
      <c r="C46" s="59">
        <v>260</v>
      </c>
      <c r="D46" s="57" t="s">
        <v>14</v>
      </c>
      <c r="E46" s="52" t="s">
        <v>2</v>
      </c>
      <c r="F46" s="57" t="s">
        <v>5</v>
      </c>
      <c r="G46" s="59">
        <v>40</v>
      </c>
      <c r="H46" s="59">
        <v>5200</v>
      </c>
      <c r="I46" s="116" t="s">
        <v>275</v>
      </c>
      <c r="J46" s="77">
        <v>3540</v>
      </c>
      <c r="K46" s="118">
        <f t="shared" ref="K46:K77" si="2">J46-J46*скидка</f>
        <v>2301</v>
      </c>
    </row>
    <row r="47" spans="1:11" ht="19.5" customHeight="1" thickBot="1">
      <c r="A47" s="190"/>
      <c r="B47" s="99" t="s">
        <v>66</v>
      </c>
      <c r="C47" s="58">
        <v>300</v>
      </c>
      <c r="D47" s="58" t="s">
        <v>14</v>
      </c>
      <c r="E47" s="58" t="s">
        <v>2</v>
      </c>
      <c r="F47" s="58" t="s">
        <v>5</v>
      </c>
      <c r="G47" s="58">
        <v>50</v>
      </c>
      <c r="H47" s="58">
        <v>6500</v>
      </c>
      <c r="I47" s="117" t="s">
        <v>275</v>
      </c>
      <c r="J47" s="77">
        <v>3940</v>
      </c>
      <c r="K47" s="119">
        <f t="shared" si="2"/>
        <v>2561</v>
      </c>
    </row>
    <row r="48" spans="1:11" ht="19.5" customHeight="1" thickBot="1">
      <c r="A48" s="190"/>
      <c r="B48" s="99" t="s">
        <v>67</v>
      </c>
      <c r="C48" s="58">
        <v>340</v>
      </c>
      <c r="D48" s="58" t="s">
        <v>15</v>
      </c>
      <c r="E48" s="58" t="s">
        <v>3</v>
      </c>
      <c r="F48" s="58" t="s">
        <v>5</v>
      </c>
      <c r="G48" s="58">
        <v>50</v>
      </c>
      <c r="H48" s="58">
        <v>5980</v>
      </c>
      <c r="I48" s="117" t="s">
        <v>275</v>
      </c>
      <c r="J48" s="77">
        <v>5960</v>
      </c>
      <c r="K48" s="119">
        <f t="shared" si="2"/>
        <v>3874</v>
      </c>
    </row>
    <row r="49" spans="1:11" ht="19.5" customHeight="1" thickBot="1">
      <c r="A49" s="190"/>
      <c r="B49" s="99" t="s">
        <v>68</v>
      </c>
      <c r="C49" s="58">
        <v>300</v>
      </c>
      <c r="D49" s="58" t="s">
        <v>14</v>
      </c>
      <c r="E49" s="58" t="s">
        <v>2</v>
      </c>
      <c r="F49" s="58" t="s">
        <v>5</v>
      </c>
      <c r="G49" s="58">
        <v>60</v>
      </c>
      <c r="H49" s="58">
        <v>6700</v>
      </c>
      <c r="I49" s="117" t="s">
        <v>275</v>
      </c>
      <c r="J49" s="77">
        <v>3940</v>
      </c>
      <c r="K49" s="119">
        <f t="shared" si="2"/>
        <v>2561</v>
      </c>
    </row>
    <row r="50" spans="1:11" ht="19.5" customHeight="1" thickBot="1">
      <c r="A50" s="190"/>
      <c r="B50" s="99" t="s">
        <v>69</v>
      </c>
      <c r="C50" s="58">
        <v>510</v>
      </c>
      <c r="D50" s="58" t="s">
        <v>14</v>
      </c>
      <c r="E50" s="58" t="s">
        <v>2</v>
      </c>
      <c r="F50" s="58" t="s">
        <v>32</v>
      </c>
      <c r="G50" s="58">
        <v>80</v>
      </c>
      <c r="H50" s="58">
        <v>10400</v>
      </c>
      <c r="I50" s="117" t="s">
        <v>275</v>
      </c>
      <c r="J50" s="77">
        <v>6620</v>
      </c>
      <c r="K50" s="119">
        <f t="shared" si="2"/>
        <v>4303</v>
      </c>
    </row>
    <row r="51" spans="1:11" ht="19.5" customHeight="1" thickBot="1">
      <c r="A51" s="190"/>
      <c r="B51" s="99" t="s">
        <v>70</v>
      </c>
      <c r="C51" s="58">
        <v>600</v>
      </c>
      <c r="D51" s="58" t="s">
        <v>14</v>
      </c>
      <c r="E51" s="58" t="s">
        <v>2</v>
      </c>
      <c r="F51" s="58" t="s">
        <v>32</v>
      </c>
      <c r="G51" s="58">
        <v>100</v>
      </c>
      <c r="H51" s="58">
        <v>13000</v>
      </c>
      <c r="I51" s="117" t="s">
        <v>275</v>
      </c>
      <c r="J51" s="77">
        <v>7350</v>
      </c>
      <c r="K51" s="119">
        <f t="shared" si="2"/>
        <v>4777.5</v>
      </c>
    </row>
    <row r="52" spans="1:11" ht="19.5" customHeight="1" thickBot="1">
      <c r="A52" s="190"/>
      <c r="B52" s="99" t="s">
        <v>71</v>
      </c>
      <c r="C52" s="58">
        <v>660</v>
      </c>
      <c r="D52" s="58" t="s">
        <v>15</v>
      </c>
      <c r="E52" s="58" t="s">
        <v>3</v>
      </c>
      <c r="F52" s="58" t="s">
        <v>32</v>
      </c>
      <c r="G52" s="58">
        <v>100</v>
      </c>
      <c r="H52" s="58">
        <v>12000</v>
      </c>
      <c r="I52" s="117" t="s">
        <v>275</v>
      </c>
      <c r="J52" s="77">
        <v>11350</v>
      </c>
      <c r="K52" s="119">
        <f t="shared" si="2"/>
        <v>7377.5</v>
      </c>
    </row>
    <row r="53" spans="1:11" ht="19.5" customHeight="1" thickBot="1">
      <c r="A53" s="190"/>
      <c r="B53" s="99" t="s">
        <v>72</v>
      </c>
      <c r="C53" s="58">
        <v>600</v>
      </c>
      <c r="D53" s="58" t="s">
        <v>14</v>
      </c>
      <c r="E53" s="58" t="s">
        <v>2</v>
      </c>
      <c r="F53" s="58" t="s">
        <v>32</v>
      </c>
      <c r="G53" s="58">
        <v>120</v>
      </c>
      <c r="H53" s="58">
        <v>15600</v>
      </c>
      <c r="I53" s="117" t="s">
        <v>275</v>
      </c>
      <c r="J53" s="77">
        <v>7350</v>
      </c>
      <c r="K53" s="119">
        <f t="shared" si="2"/>
        <v>4777.5</v>
      </c>
    </row>
    <row r="54" spans="1:11" ht="19.5" customHeight="1" thickBot="1">
      <c r="A54" s="190"/>
      <c r="B54" s="99" t="s">
        <v>153</v>
      </c>
      <c r="C54" s="58">
        <v>1000</v>
      </c>
      <c r="D54" s="58" t="s">
        <v>15</v>
      </c>
      <c r="E54" s="58" t="s">
        <v>3</v>
      </c>
      <c r="F54" s="58" t="s">
        <v>33</v>
      </c>
      <c r="G54" s="58">
        <v>150</v>
      </c>
      <c r="H54" s="58">
        <v>17940</v>
      </c>
      <c r="I54" s="117" t="s">
        <v>275</v>
      </c>
      <c r="J54" s="77">
        <v>16800</v>
      </c>
      <c r="K54" s="119">
        <f t="shared" si="2"/>
        <v>10920</v>
      </c>
    </row>
    <row r="55" spans="1:11" ht="19.5" customHeight="1" thickBot="1">
      <c r="A55" s="190"/>
      <c r="B55" s="99" t="s">
        <v>154</v>
      </c>
      <c r="C55" s="58">
        <v>1000</v>
      </c>
      <c r="D55" s="58" t="s">
        <v>18</v>
      </c>
      <c r="E55" s="58" t="s">
        <v>2</v>
      </c>
      <c r="F55" s="58" t="s">
        <v>33</v>
      </c>
      <c r="G55" s="58">
        <v>160</v>
      </c>
      <c r="H55" s="58">
        <v>20800</v>
      </c>
      <c r="I55" s="117" t="s">
        <v>275</v>
      </c>
      <c r="J55" s="77">
        <v>11190</v>
      </c>
      <c r="K55" s="119">
        <f t="shared" si="2"/>
        <v>7273.5</v>
      </c>
    </row>
    <row r="56" spans="1:11" ht="19.5" customHeight="1" thickBot="1">
      <c r="A56" s="190"/>
      <c r="B56" s="99" t="s">
        <v>73</v>
      </c>
      <c r="C56" s="58">
        <v>1200</v>
      </c>
      <c r="D56" s="58" t="s">
        <v>18</v>
      </c>
      <c r="E56" s="58" t="s">
        <v>2</v>
      </c>
      <c r="F56" s="58" t="s">
        <v>35</v>
      </c>
      <c r="G56" s="58">
        <v>180</v>
      </c>
      <c r="H56" s="58">
        <v>23400</v>
      </c>
      <c r="I56" s="117" t="s">
        <v>275</v>
      </c>
      <c r="J56" s="77">
        <v>14430</v>
      </c>
      <c r="K56" s="119">
        <f t="shared" si="2"/>
        <v>9379.5</v>
      </c>
    </row>
    <row r="57" spans="1:11" ht="19.5" customHeight="1" thickBot="1">
      <c r="A57" s="191"/>
      <c r="B57" s="99" t="s">
        <v>74</v>
      </c>
      <c r="C57" s="58">
        <v>1200</v>
      </c>
      <c r="D57" s="58" t="s">
        <v>18</v>
      </c>
      <c r="E57" s="58" t="s">
        <v>2</v>
      </c>
      <c r="F57" s="58" t="s">
        <v>35</v>
      </c>
      <c r="G57" s="58">
        <v>200</v>
      </c>
      <c r="H57" s="58">
        <v>26000</v>
      </c>
      <c r="I57" s="117" t="s">
        <v>275</v>
      </c>
      <c r="J57" s="77">
        <v>14080</v>
      </c>
      <c r="K57" s="119">
        <f t="shared" si="2"/>
        <v>9152</v>
      </c>
    </row>
    <row r="58" spans="1:11" ht="19.5" customHeight="1" thickBot="1">
      <c r="A58" s="189" t="s">
        <v>232</v>
      </c>
      <c r="B58" s="99" t="s">
        <v>75</v>
      </c>
      <c r="C58" s="49">
        <v>260</v>
      </c>
      <c r="D58" s="50" t="s">
        <v>16</v>
      </c>
      <c r="E58" s="52" t="s">
        <v>2</v>
      </c>
      <c r="F58" s="57" t="s">
        <v>5</v>
      </c>
      <c r="G58" s="49">
        <v>60</v>
      </c>
      <c r="H58" s="59">
        <v>6700</v>
      </c>
      <c r="I58" s="116" t="s">
        <v>275</v>
      </c>
      <c r="J58" s="77">
        <v>6530</v>
      </c>
      <c r="K58" s="118">
        <f t="shared" si="2"/>
        <v>4244.5</v>
      </c>
    </row>
    <row r="59" spans="1:11" ht="19.5" customHeight="1" thickBot="1">
      <c r="A59" s="190"/>
      <c r="B59" s="99" t="s">
        <v>76</v>
      </c>
      <c r="C59" s="58">
        <v>310</v>
      </c>
      <c r="D59" s="58" t="s">
        <v>16</v>
      </c>
      <c r="E59" s="58" t="s">
        <v>2</v>
      </c>
      <c r="F59" s="58" t="s">
        <v>32</v>
      </c>
      <c r="G59" s="58">
        <v>100</v>
      </c>
      <c r="H59" s="58">
        <v>13000</v>
      </c>
      <c r="I59" s="117" t="s">
        <v>275</v>
      </c>
      <c r="J59" s="77">
        <v>7530</v>
      </c>
      <c r="K59" s="119">
        <f t="shared" si="2"/>
        <v>4894.5</v>
      </c>
    </row>
    <row r="60" spans="1:11" ht="19.5" customHeight="1" thickBot="1">
      <c r="A60" s="190"/>
      <c r="B60" s="99" t="s">
        <v>260</v>
      </c>
      <c r="C60" s="58">
        <v>340</v>
      </c>
      <c r="D60" s="58" t="s">
        <v>16</v>
      </c>
      <c r="E60" s="58" t="s">
        <v>3</v>
      </c>
      <c r="F60" s="58" t="s">
        <v>32</v>
      </c>
      <c r="G60" s="58">
        <v>100</v>
      </c>
      <c r="H60" s="58">
        <v>12000</v>
      </c>
      <c r="I60" s="117" t="s">
        <v>275</v>
      </c>
      <c r="J60" s="77">
        <v>10150</v>
      </c>
      <c r="K60" s="119">
        <f t="shared" si="2"/>
        <v>6597.5</v>
      </c>
    </row>
    <row r="61" spans="1:11" ht="19.5" customHeight="1" thickBot="1">
      <c r="A61" s="190"/>
      <c r="B61" s="99" t="s">
        <v>77</v>
      </c>
      <c r="C61" s="58">
        <v>510</v>
      </c>
      <c r="D61" s="58" t="s">
        <v>16</v>
      </c>
      <c r="E61" s="58" t="s">
        <v>3</v>
      </c>
      <c r="F61" s="58" t="s">
        <v>33</v>
      </c>
      <c r="G61" s="58">
        <v>150</v>
      </c>
      <c r="H61" s="58">
        <v>17940</v>
      </c>
      <c r="I61" s="117" t="s">
        <v>275</v>
      </c>
      <c r="J61" s="77">
        <v>14970</v>
      </c>
      <c r="K61" s="119">
        <f t="shared" si="2"/>
        <v>9730.5</v>
      </c>
    </row>
    <row r="62" spans="1:11" ht="19.5" customHeight="1" thickBot="1">
      <c r="A62" s="190"/>
      <c r="B62" s="99" t="s">
        <v>78</v>
      </c>
      <c r="C62" s="58">
        <v>510</v>
      </c>
      <c r="D62" s="58" t="s">
        <v>16</v>
      </c>
      <c r="E62" s="58" t="s">
        <v>2</v>
      </c>
      <c r="F62" s="58" t="s">
        <v>33</v>
      </c>
      <c r="G62" s="58">
        <v>160</v>
      </c>
      <c r="H62" s="58">
        <v>20800</v>
      </c>
      <c r="I62" s="117" t="s">
        <v>275</v>
      </c>
      <c r="J62" s="77">
        <v>11480</v>
      </c>
      <c r="K62" s="119">
        <f t="shared" si="2"/>
        <v>7462</v>
      </c>
    </row>
    <row r="63" spans="1:11" ht="19.5" customHeight="1" thickBot="1">
      <c r="A63" s="190"/>
      <c r="B63" s="99" t="s">
        <v>261</v>
      </c>
      <c r="C63" s="58">
        <v>750</v>
      </c>
      <c r="D63" s="58" t="s">
        <v>16</v>
      </c>
      <c r="E63" s="58" t="s">
        <v>2</v>
      </c>
      <c r="F63" s="58" t="s">
        <v>34</v>
      </c>
      <c r="G63" s="58">
        <v>180</v>
      </c>
      <c r="H63" s="58">
        <v>23400</v>
      </c>
      <c r="I63" s="117" t="s">
        <v>275</v>
      </c>
      <c r="J63" s="77">
        <v>16210</v>
      </c>
      <c r="K63" s="119">
        <f t="shared" si="2"/>
        <v>10536.5</v>
      </c>
    </row>
    <row r="64" spans="1:11" ht="19.5" customHeight="1" thickBot="1">
      <c r="A64" s="190"/>
      <c r="B64" s="99" t="s">
        <v>262</v>
      </c>
      <c r="C64" s="58">
        <v>750</v>
      </c>
      <c r="D64" s="58" t="s">
        <v>16</v>
      </c>
      <c r="E64" s="58" t="s">
        <v>2</v>
      </c>
      <c r="F64" s="58" t="s">
        <v>34</v>
      </c>
      <c r="G64" s="58">
        <v>200</v>
      </c>
      <c r="H64" s="58">
        <v>26050</v>
      </c>
      <c r="I64" s="117" t="s">
        <v>275</v>
      </c>
      <c r="J64" s="77">
        <v>15910</v>
      </c>
      <c r="K64" s="119">
        <f t="shared" si="2"/>
        <v>10341.5</v>
      </c>
    </row>
    <row r="65" spans="1:11" ht="19.5" customHeight="1" thickBot="1">
      <c r="A65" s="191"/>
      <c r="B65" s="99" t="s">
        <v>79</v>
      </c>
      <c r="C65" s="58">
        <v>760</v>
      </c>
      <c r="D65" s="58" t="s">
        <v>16</v>
      </c>
      <c r="E65" s="58" t="s">
        <v>3</v>
      </c>
      <c r="F65" s="58" t="s">
        <v>34</v>
      </c>
      <c r="G65" s="58">
        <v>200</v>
      </c>
      <c r="H65" s="58">
        <v>23800</v>
      </c>
      <c r="I65" s="117" t="s">
        <v>275</v>
      </c>
      <c r="J65" s="77">
        <v>20580</v>
      </c>
      <c r="K65" s="119">
        <f t="shared" si="2"/>
        <v>13377</v>
      </c>
    </row>
    <row r="66" spans="1:11" ht="19.5" customHeight="1" thickBot="1">
      <c r="A66" s="179" t="s">
        <v>233</v>
      </c>
      <c r="B66" s="99" t="s">
        <v>80</v>
      </c>
      <c r="C66" s="59">
        <v>260</v>
      </c>
      <c r="D66" s="57" t="s">
        <v>13</v>
      </c>
      <c r="E66" s="52" t="s">
        <v>2</v>
      </c>
      <c r="F66" s="57" t="s">
        <v>5</v>
      </c>
      <c r="G66" s="59">
        <v>40</v>
      </c>
      <c r="H66" s="59">
        <v>5200</v>
      </c>
      <c r="I66" s="116" t="s">
        <v>275</v>
      </c>
      <c r="J66" s="77">
        <v>3150</v>
      </c>
      <c r="K66" s="118">
        <f t="shared" si="2"/>
        <v>2047.5</v>
      </c>
    </row>
    <row r="67" spans="1:11" ht="19.5" customHeight="1" thickBot="1">
      <c r="A67" s="180"/>
      <c r="B67" s="99" t="s">
        <v>81</v>
      </c>
      <c r="C67" s="58">
        <v>300</v>
      </c>
      <c r="D67" s="58" t="s">
        <v>13</v>
      </c>
      <c r="E67" s="58" t="s">
        <v>2</v>
      </c>
      <c r="F67" s="58" t="s">
        <v>5</v>
      </c>
      <c r="G67" s="58">
        <v>50</v>
      </c>
      <c r="H67" s="58">
        <v>6500</v>
      </c>
      <c r="I67" s="117" t="s">
        <v>275</v>
      </c>
      <c r="J67" s="77">
        <v>3760</v>
      </c>
      <c r="K67" s="119">
        <f t="shared" si="2"/>
        <v>2444</v>
      </c>
    </row>
    <row r="68" spans="1:11" ht="19.5" customHeight="1" thickBot="1">
      <c r="A68" s="180"/>
      <c r="B68" s="99" t="s">
        <v>82</v>
      </c>
      <c r="C68" s="58">
        <v>340</v>
      </c>
      <c r="D68" s="58" t="s">
        <v>13</v>
      </c>
      <c r="E68" s="58" t="s">
        <v>3</v>
      </c>
      <c r="F68" s="58" t="s">
        <v>5</v>
      </c>
      <c r="G68" s="58">
        <v>50</v>
      </c>
      <c r="H68" s="58">
        <v>5980</v>
      </c>
      <c r="I68" s="117" t="s">
        <v>275</v>
      </c>
      <c r="J68" s="77">
        <v>5040</v>
      </c>
      <c r="K68" s="119">
        <f t="shared" si="2"/>
        <v>3276</v>
      </c>
    </row>
    <row r="69" spans="1:11" ht="19.5" customHeight="1" thickBot="1">
      <c r="A69" s="180"/>
      <c r="B69" s="99" t="s">
        <v>83</v>
      </c>
      <c r="C69" s="58">
        <v>300</v>
      </c>
      <c r="D69" s="58" t="s">
        <v>13</v>
      </c>
      <c r="E69" s="58" t="s">
        <v>2</v>
      </c>
      <c r="F69" s="58" t="s">
        <v>5</v>
      </c>
      <c r="G69" s="58">
        <v>60</v>
      </c>
      <c r="H69" s="58">
        <v>6700</v>
      </c>
      <c r="I69" s="117" t="s">
        <v>275</v>
      </c>
      <c r="J69" s="77">
        <v>3760</v>
      </c>
      <c r="K69" s="119">
        <f t="shared" si="2"/>
        <v>2444</v>
      </c>
    </row>
    <row r="70" spans="1:11" ht="19.5" customHeight="1" thickBot="1">
      <c r="A70" s="180"/>
      <c r="B70" s="99" t="s">
        <v>84</v>
      </c>
      <c r="C70" s="58">
        <v>510</v>
      </c>
      <c r="D70" s="58" t="s">
        <v>13</v>
      </c>
      <c r="E70" s="58" t="s">
        <v>2</v>
      </c>
      <c r="F70" s="58" t="s">
        <v>32</v>
      </c>
      <c r="G70" s="58">
        <v>80</v>
      </c>
      <c r="H70" s="58">
        <v>10400</v>
      </c>
      <c r="I70" s="117" t="s">
        <v>275</v>
      </c>
      <c r="J70" s="77">
        <v>6310</v>
      </c>
      <c r="K70" s="119">
        <f t="shared" si="2"/>
        <v>4101.5</v>
      </c>
    </row>
    <row r="71" spans="1:11" ht="19.5" customHeight="1" thickBot="1">
      <c r="A71" s="180"/>
      <c r="B71" s="99" t="s">
        <v>85</v>
      </c>
      <c r="C71" s="58">
        <v>600</v>
      </c>
      <c r="D71" s="58" t="s">
        <v>13</v>
      </c>
      <c r="E71" s="58" t="s">
        <v>2</v>
      </c>
      <c r="F71" s="58" t="s">
        <v>32</v>
      </c>
      <c r="G71" s="58">
        <v>100</v>
      </c>
      <c r="H71" s="58">
        <v>13000</v>
      </c>
      <c r="I71" s="117" t="s">
        <v>275</v>
      </c>
      <c r="J71" s="77">
        <v>6980</v>
      </c>
      <c r="K71" s="119">
        <f t="shared" si="2"/>
        <v>4537</v>
      </c>
    </row>
    <row r="72" spans="1:11" ht="19.5" customHeight="1" thickBot="1">
      <c r="A72" s="180"/>
      <c r="B72" s="99" t="s">
        <v>86</v>
      </c>
      <c r="C72" s="58">
        <v>670</v>
      </c>
      <c r="D72" s="58" t="s">
        <v>13</v>
      </c>
      <c r="E72" s="58" t="s">
        <v>3</v>
      </c>
      <c r="F72" s="58" t="s">
        <v>32</v>
      </c>
      <c r="G72" s="58">
        <v>100</v>
      </c>
      <c r="H72" s="58">
        <v>12000</v>
      </c>
      <c r="I72" s="117" t="s">
        <v>275</v>
      </c>
      <c r="J72" s="77">
        <v>9560</v>
      </c>
      <c r="K72" s="119">
        <f t="shared" si="2"/>
        <v>6214</v>
      </c>
    </row>
    <row r="73" spans="1:11" ht="19.5" customHeight="1" thickBot="1">
      <c r="A73" s="180"/>
      <c r="B73" s="99" t="s">
        <v>87</v>
      </c>
      <c r="C73" s="58">
        <v>600</v>
      </c>
      <c r="D73" s="58" t="s">
        <v>13</v>
      </c>
      <c r="E73" s="58" t="s">
        <v>2</v>
      </c>
      <c r="F73" s="58" t="s">
        <v>32</v>
      </c>
      <c r="G73" s="58">
        <v>120</v>
      </c>
      <c r="H73" s="58">
        <v>15600</v>
      </c>
      <c r="I73" s="117" t="s">
        <v>275</v>
      </c>
      <c r="J73" s="77">
        <v>6980</v>
      </c>
      <c r="K73" s="119">
        <f t="shared" si="2"/>
        <v>4537</v>
      </c>
    </row>
    <row r="74" spans="1:11" ht="19.5" customHeight="1" thickBot="1">
      <c r="A74" s="180"/>
      <c r="B74" s="99" t="s">
        <v>156</v>
      </c>
      <c r="C74" s="58">
        <v>1000</v>
      </c>
      <c r="D74" s="58" t="s">
        <v>13</v>
      </c>
      <c r="E74" s="58" t="s">
        <v>3</v>
      </c>
      <c r="F74" s="58" t="s">
        <v>33</v>
      </c>
      <c r="G74" s="58">
        <v>150</v>
      </c>
      <c r="H74" s="58">
        <v>17940</v>
      </c>
      <c r="I74" s="117" t="s">
        <v>275</v>
      </c>
      <c r="J74" s="77">
        <v>14110</v>
      </c>
      <c r="K74" s="119">
        <f t="shared" si="2"/>
        <v>9171.5</v>
      </c>
    </row>
    <row r="75" spans="1:11" ht="19.5" customHeight="1" thickBot="1">
      <c r="A75" s="180"/>
      <c r="B75" s="99" t="s">
        <v>157</v>
      </c>
      <c r="C75" s="58">
        <v>1000</v>
      </c>
      <c r="D75" s="58" t="s">
        <v>13</v>
      </c>
      <c r="E75" s="58" t="s">
        <v>2</v>
      </c>
      <c r="F75" s="58" t="s">
        <v>33</v>
      </c>
      <c r="G75" s="58">
        <v>160</v>
      </c>
      <c r="H75" s="58">
        <v>20800</v>
      </c>
      <c r="I75" s="117" t="s">
        <v>275</v>
      </c>
      <c r="J75" s="77">
        <v>10630</v>
      </c>
      <c r="K75" s="119">
        <f t="shared" si="2"/>
        <v>6909.5</v>
      </c>
    </row>
    <row r="76" spans="1:11" ht="19.5" customHeight="1" thickBot="1">
      <c r="A76" s="180"/>
      <c r="B76" s="99" t="s">
        <v>88</v>
      </c>
      <c r="C76" s="58">
        <v>1200</v>
      </c>
      <c r="D76" s="58" t="s">
        <v>40</v>
      </c>
      <c r="E76" s="58" t="s">
        <v>2</v>
      </c>
      <c r="F76" s="58" t="s">
        <v>34</v>
      </c>
      <c r="G76" s="58">
        <v>180</v>
      </c>
      <c r="H76" s="58">
        <v>23400</v>
      </c>
      <c r="I76" s="117" t="s">
        <v>275</v>
      </c>
      <c r="J76" s="77">
        <v>13700</v>
      </c>
      <c r="K76" s="119">
        <f t="shared" si="2"/>
        <v>8905</v>
      </c>
    </row>
    <row r="77" spans="1:11" ht="19.5" customHeight="1" thickBot="1">
      <c r="A77" s="181"/>
      <c r="B77" s="99" t="s">
        <v>89</v>
      </c>
      <c r="C77" s="58">
        <v>1200</v>
      </c>
      <c r="D77" s="58" t="s">
        <v>40</v>
      </c>
      <c r="E77" s="58" t="s">
        <v>2</v>
      </c>
      <c r="F77" s="58" t="s">
        <v>34</v>
      </c>
      <c r="G77" s="58">
        <v>200</v>
      </c>
      <c r="H77" s="58">
        <v>26000</v>
      </c>
      <c r="I77" s="117" t="s">
        <v>275</v>
      </c>
      <c r="J77" s="77">
        <v>13700</v>
      </c>
      <c r="K77" s="119">
        <f t="shared" si="2"/>
        <v>8905</v>
      </c>
    </row>
    <row r="78" spans="1:11" ht="19.5" customHeight="1" thickBot="1">
      <c r="A78" s="168" t="s">
        <v>234</v>
      </c>
      <c r="B78" s="99" t="s">
        <v>107</v>
      </c>
      <c r="C78" s="59">
        <v>260</v>
      </c>
      <c r="D78" s="57" t="s">
        <v>22</v>
      </c>
      <c r="E78" s="52" t="s">
        <v>2</v>
      </c>
      <c r="F78" s="53" t="s">
        <v>30</v>
      </c>
      <c r="G78" s="59">
        <v>24</v>
      </c>
      <c r="H78" s="59">
        <v>3200</v>
      </c>
      <c r="I78" s="116" t="s">
        <v>275</v>
      </c>
      <c r="J78" s="77">
        <v>2340</v>
      </c>
      <c r="K78" s="118">
        <f t="shared" ref="K78:K101" si="3">J78-J78*скидка</f>
        <v>1521</v>
      </c>
    </row>
    <row r="79" spans="1:11" ht="19.5" customHeight="1" thickBot="1">
      <c r="A79" s="169"/>
      <c r="B79" s="99" t="s">
        <v>108</v>
      </c>
      <c r="C79" s="58">
        <v>350</v>
      </c>
      <c r="D79" s="58" t="s">
        <v>39</v>
      </c>
      <c r="E79" s="58" t="s">
        <v>3</v>
      </c>
      <c r="F79" s="58" t="s">
        <v>30</v>
      </c>
      <c r="G79" s="58">
        <v>24</v>
      </c>
      <c r="H79" s="58">
        <v>2870</v>
      </c>
      <c r="I79" s="117" t="s">
        <v>275</v>
      </c>
      <c r="J79" s="77">
        <v>2640</v>
      </c>
      <c r="K79" s="119">
        <f t="shared" si="3"/>
        <v>1716</v>
      </c>
    </row>
    <row r="80" spans="1:11" ht="19.5" customHeight="1" thickBot="1">
      <c r="A80" s="169"/>
      <c r="B80" s="99" t="s">
        <v>109</v>
      </c>
      <c r="C80" s="58">
        <v>510</v>
      </c>
      <c r="D80" s="58" t="s">
        <v>23</v>
      </c>
      <c r="E80" s="58" t="s">
        <v>2</v>
      </c>
      <c r="F80" s="58" t="s">
        <v>30</v>
      </c>
      <c r="G80" s="58">
        <v>30</v>
      </c>
      <c r="H80" s="58">
        <v>3900</v>
      </c>
      <c r="I80" s="117" t="s">
        <v>275</v>
      </c>
      <c r="J80" s="77">
        <v>3150</v>
      </c>
      <c r="K80" s="119">
        <f t="shared" si="3"/>
        <v>2047.5</v>
      </c>
    </row>
    <row r="81" spans="1:11" ht="19.5" customHeight="1" thickBot="1">
      <c r="A81" s="169"/>
      <c r="B81" s="99" t="s">
        <v>158</v>
      </c>
      <c r="C81" s="59">
        <v>1000</v>
      </c>
      <c r="D81" s="57" t="s">
        <v>23</v>
      </c>
      <c r="E81" s="52" t="s">
        <v>2</v>
      </c>
      <c r="F81" s="53" t="s">
        <v>30</v>
      </c>
      <c r="G81" s="59">
        <v>30</v>
      </c>
      <c r="H81" s="59">
        <v>3900</v>
      </c>
      <c r="I81" s="116" t="s">
        <v>275</v>
      </c>
      <c r="J81" s="77">
        <v>4130</v>
      </c>
      <c r="K81" s="118">
        <f t="shared" si="3"/>
        <v>2684.5</v>
      </c>
    </row>
    <row r="82" spans="1:11" ht="19.5" customHeight="1" thickBot="1">
      <c r="A82" s="169"/>
      <c r="B82" s="99" t="s">
        <v>110</v>
      </c>
      <c r="C82" s="59">
        <v>1500</v>
      </c>
      <c r="D82" s="57" t="s">
        <v>23</v>
      </c>
      <c r="E82" s="52" t="s">
        <v>2</v>
      </c>
      <c r="F82" s="53" t="s">
        <v>30</v>
      </c>
      <c r="G82" s="59">
        <v>30</v>
      </c>
      <c r="H82" s="59">
        <v>3900</v>
      </c>
      <c r="I82" s="116" t="s">
        <v>275</v>
      </c>
      <c r="J82" s="77">
        <v>5070</v>
      </c>
      <c r="K82" s="118">
        <f t="shared" si="3"/>
        <v>3295.5</v>
      </c>
    </row>
    <row r="83" spans="1:11" ht="19.5" customHeight="1" thickBot="1">
      <c r="A83" s="169"/>
      <c r="B83" s="99" t="s">
        <v>111</v>
      </c>
      <c r="C83" s="58">
        <v>510</v>
      </c>
      <c r="D83" s="58" t="s">
        <v>23</v>
      </c>
      <c r="E83" s="58" t="s">
        <v>2</v>
      </c>
      <c r="F83" s="58" t="s">
        <v>30</v>
      </c>
      <c r="G83" s="58">
        <v>35</v>
      </c>
      <c r="H83" s="58">
        <v>4550</v>
      </c>
      <c r="I83" s="117" t="s">
        <v>275</v>
      </c>
      <c r="J83" s="77">
        <v>3150</v>
      </c>
      <c r="K83" s="119">
        <f t="shared" si="3"/>
        <v>2047.5</v>
      </c>
    </row>
    <row r="84" spans="1:11" ht="19.5" customHeight="1" thickBot="1">
      <c r="A84" s="169"/>
      <c r="B84" s="99" t="s">
        <v>159</v>
      </c>
      <c r="C84" s="59">
        <v>1000</v>
      </c>
      <c r="D84" s="57" t="s">
        <v>23</v>
      </c>
      <c r="E84" s="52" t="s">
        <v>2</v>
      </c>
      <c r="F84" s="53" t="s">
        <v>30</v>
      </c>
      <c r="G84" s="59">
        <v>35</v>
      </c>
      <c r="H84" s="59">
        <v>4550</v>
      </c>
      <c r="I84" s="116" t="s">
        <v>275</v>
      </c>
      <c r="J84" s="77">
        <v>4130</v>
      </c>
      <c r="K84" s="118">
        <f t="shared" si="3"/>
        <v>2684.5</v>
      </c>
    </row>
    <row r="85" spans="1:11" ht="19.5" customHeight="1" thickBot="1">
      <c r="A85" s="169"/>
      <c r="B85" s="99" t="s">
        <v>112</v>
      </c>
      <c r="C85" s="58">
        <v>510</v>
      </c>
      <c r="D85" s="58" t="s">
        <v>23</v>
      </c>
      <c r="E85" s="58" t="s">
        <v>2</v>
      </c>
      <c r="F85" s="58" t="s">
        <v>5</v>
      </c>
      <c r="G85" s="58">
        <v>40</v>
      </c>
      <c r="H85" s="58">
        <v>5200</v>
      </c>
      <c r="I85" s="117" t="s">
        <v>275</v>
      </c>
      <c r="J85" s="77">
        <v>3170</v>
      </c>
      <c r="K85" s="119">
        <f t="shared" si="3"/>
        <v>2060.5</v>
      </c>
    </row>
    <row r="86" spans="1:11" ht="19.5" customHeight="1" thickBot="1">
      <c r="A86" s="169"/>
      <c r="B86" s="99" t="s">
        <v>160</v>
      </c>
      <c r="C86" s="59">
        <v>1000</v>
      </c>
      <c r="D86" s="57" t="s">
        <v>23</v>
      </c>
      <c r="E86" s="52" t="s">
        <v>2</v>
      </c>
      <c r="F86" s="57" t="s">
        <v>5</v>
      </c>
      <c r="G86" s="59">
        <v>40</v>
      </c>
      <c r="H86" s="59">
        <v>5200</v>
      </c>
      <c r="I86" s="116" t="s">
        <v>275</v>
      </c>
      <c r="J86" s="77">
        <v>4150</v>
      </c>
      <c r="K86" s="118">
        <f t="shared" si="3"/>
        <v>2697.5</v>
      </c>
    </row>
    <row r="87" spans="1:11" ht="19.5" customHeight="1" thickBot="1">
      <c r="A87" s="169"/>
      <c r="B87" s="99" t="s">
        <v>113</v>
      </c>
      <c r="C87" s="59">
        <v>1500</v>
      </c>
      <c r="D87" s="57" t="s">
        <v>23</v>
      </c>
      <c r="E87" s="52" t="s">
        <v>2</v>
      </c>
      <c r="F87" s="57" t="s">
        <v>5</v>
      </c>
      <c r="G87" s="59">
        <v>40</v>
      </c>
      <c r="H87" s="59">
        <v>5200</v>
      </c>
      <c r="I87" s="116" t="s">
        <v>275</v>
      </c>
      <c r="J87" s="77">
        <v>5390</v>
      </c>
      <c r="K87" s="118">
        <f t="shared" si="3"/>
        <v>3503.5</v>
      </c>
    </row>
    <row r="88" spans="1:11" ht="19.5" customHeight="1" thickBot="1">
      <c r="A88" s="169"/>
      <c r="B88" s="99" t="s">
        <v>114</v>
      </c>
      <c r="C88" s="58">
        <v>510</v>
      </c>
      <c r="D88" s="58" t="s">
        <v>22</v>
      </c>
      <c r="E88" s="58" t="s">
        <v>2</v>
      </c>
      <c r="F88" s="58" t="s">
        <v>5</v>
      </c>
      <c r="G88" s="58">
        <v>50</v>
      </c>
      <c r="H88" s="58">
        <v>6500</v>
      </c>
      <c r="I88" s="117" t="s">
        <v>275</v>
      </c>
      <c r="J88" s="77">
        <v>5670</v>
      </c>
      <c r="K88" s="119">
        <f t="shared" si="3"/>
        <v>3685.5</v>
      </c>
    </row>
    <row r="89" spans="1:11" ht="19.5" customHeight="1" thickBot="1">
      <c r="A89" s="169"/>
      <c r="B89" s="99" t="s">
        <v>267</v>
      </c>
      <c r="C89" s="58">
        <v>670</v>
      </c>
      <c r="D89" s="58" t="s">
        <v>23</v>
      </c>
      <c r="E89" s="58" t="s">
        <v>3</v>
      </c>
      <c r="F89" s="58" t="s">
        <v>5</v>
      </c>
      <c r="G89" s="58">
        <v>50</v>
      </c>
      <c r="H89" s="58">
        <v>5980</v>
      </c>
      <c r="I89" s="117" t="s">
        <v>275</v>
      </c>
      <c r="J89" s="77">
        <v>5250</v>
      </c>
      <c r="K89" s="119">
        <f t="shared" si="3"/>
        <v>3412.5</v>
      </c>
    </row>
    <row r="90" spans="1:11" ht="19.5" customHeight="1" thickBot="1">
      <c r="A90" s="169"/>
      <c r="B90" s="99" t="s">
        <v>161</v>
      </c>
      <c r="C90" s="59">
        <v>1000</v>
      </c>
      <c r="D90" s="57" t="s">
        <v>23</v>
      </c>
      <c r="E90" s="52" t="s">
        <v>2</v>
      </c>
      <c r="F90" s="57" t="s">
        <v>5</v>
      </c>
      <c r="G90" s="59">
        <v>50</v>
      </c>
      <c r="H90" s="59">
        <v>6500</v>
      </c>
      <c r="I90" s="116" t="s">
        <v>275</v>
      </c>
      <c r="J90" s="77">
        <v>4700</v>
      </c>
      <c r="K90" s="118">
        <f t="shared" si="3"/>
        <v>3055</v>
      </c>
    </row>
    <row r="91" spans="1:11" ht="19.5" customHeight="1" thickBot="1">
      <c r="A91" s="169"/>
      <c r="B91" s="99" t="s">
        <v>115</v>
      </c>
      <c r="C91" s="59">
        <v>1500</v>
      </c>
      <c r="D91" s="57" t="s">
        <v>23</v>
      </c>
      <c r="E91" s="52" t="s">
        <v>2</v>
      </c>
      <c r="F91" s="57" t="s">
        <v>5</v>
      </c>
      <c r="G91" s="59">
        <v>50</v>
      </c>
      <c r="H91" s="59">
        <v>6500</v>
      </c>
      <c r="I91" s="116" t="s">
        <v>275</v>
      </c>
      <c r="J91" s="77">
        <v>5840</v>
      </c>
      <c r="K91" s="118">
        <f t="shared" si="3"/>
        <v>3796</v>
      </c>
    </row>
    <row r="92" spans="1:11" ht="19.5" customHeight="1" thickBot="1">
      <c r="A92" s="169"/>
      <c r="B92" s="99" t="s">
        <v>116</v>
      </c>
      <c r="C92" s="58">
        <v>510</v>
      </c>
      <c r="D92" s="58" t="s">
        <v>22</v>
      </c>
      <c r="E92" s="58" t="s">
        <v>2</v>
      </c>
      <c r="F92" s="58" t="s">
        <v>5</v>
      </c>
      <c r="G92" s="58">
        <v>60</v>
      </c>
      <c r="H92" s="58">
        <v>7800</v>
      </c>
      <c r="I92" s="117" t="s">
        <v>275</v>
      </c>
      <c r="J92" s="77">
        <v>5670</v>
      </c>
      <c r="K92" s="119">
        <f t="shared" si="3"/>
        <v>3685.5</v>
      </c>
    </row>
    <row r="93" spans="1:11" ht="19.5" customHeight="1" thickBot="1">
      <c r="A93" s="169"/>
      <c r="B93" s="99" t="s">
        <v>162</v>
      </c>
      <c r="C93" s="59">
        <v>1000</v>
      </c>
      <c r="D93" s="57" t="s">
        <v>23</v>
      </c>
      <c r="E93" s="52" t="s">
        <v>2</v>
      </c>
      <c r="F93" s="57" t="s">
        <v>5</v>
      </c>
      <c r="G93" s="59">
        <v>60</v>
      </c>
      <c r="H93" s="59">
        <v>7800</v>
      </c>
      <c r="I93" s="116" t="s">
        <v>275</v>
      </c>
      <c r="J93" s="77">
        <v>4550</v>
      </c>
      <c r="K93" s="118">
        <f t="shared" si="3"/>
        <v>2957.5</v>
      </c>
    </row>
    <row r="94" spans="1:11" ht="19.5" customHeight="1" thickBot="1">
      <c r="A94" s="169"/>
      <c r="B94" s="99" t="s">
        <v>117</v>
      </c>
      <c r="C94" s="59">
        <v>1500</v>
      </c>
      <c r="D94" s="57" t="s">
        <v>23</v>
      </c>
      <c r="E94" s="52" t="s">
        <v>2</v>
      </c>
      <c r="F94" s="57" t="s">
        <v>5</v>
      </c>
      <c r="G94" s="59">
        <v>60</v>
      </c>
      <c r="H94" s="59">
        <v>7800</v>
      </c>
      <c r="I94" s="116" t="s">
        <v>275</v>
      </c>
      <c r="J94" s="77">
        <v>6010</v>
      </c>
      <c r="K94" s="118">
        <f t="shared" si="3"/>
        <v>3906.5</v>
      </c>
    </row>
    <row r="95" spans="1:11" ht="19.5" customHeight="1" thickBot="1">
      <c r="A95" s="169"/>
      <c r="B95" s="99" t="s">
        <v>259</v>
      </c>
      <c r="C95" s="58">
        <v>670</v>
      </c>
      <c r="D95" s="58" t="s">
        <v>22</v>
      </c>
      <c r="E95" s="58" t="s">
        <v>3</v>
      </c>
      <c r="F95" s="58" t="s">
        <v>32</v>
      </c>
      <c r="G95" s="58">
        <v>80</v>
      </c>
      <c r="H95" s="58">
        <v>9568</v>
      </c>
      <c r="I95" s="117" t="s">
        <v>275</v>
      </c>
      <c r="J95" s="77">
        <v>8110</v>
      </c>
      <c r="K95" s="119">
        <f t="shared" si="3"/>
        <v>5271.5</v>
      </c>
    </row>
    <row r="96" spans="1:11" ht="19.5" customHeight="1" thickBot="1">
      <c r="A96" s="169"/>
      <c r="B96" s="99" t="s">
        <v>163</v>
      </c>
      <c r="C96" s="58">
        <v>1000</v>
      </c>
      <c r="D96" s="58" t="s">
        <v>22</v>
      </c>
      <c r="E96" s="58" t="s">
        <v>2</v>
      </c>
      <c r="F96" s="58" t="s">
        <v>32</v>
      </c>
      <c r="G96" s="58">
        <v>80</v>
      </c>
      <c r="H96" s="58">
        <v>10400</v>
      </c>
      <c r="I96" s="117" t="s">
        <v>275</v>
      </c>
      <c r="J96" s="77">
        <v>5840</v>
      </c>
      <c r="K96" s="119">
        <f t="shared" si="3"/>
        <v>3796</v>
      </c>
    </row>
    <row r="97" spans="1:11" ht="19.5" customHeight="1" thickBot="1">
      <c r="A97" s="169"/>
      <c r="B97" s="99" t="s">
        <v>118</v>
      </c>
      <c r="C97" s="59">
        <v>1500</v>
      </c>
      <c r="D97" s="57" t="s">
        <v>23</v>
      </c>
      <c r="E97" s="52" t="s">
        <v>2</v>
      </c>
      <c r="F97" s="50" t="s">
        <v>32</v>
      </c>
      <c r="G97" s="59">
        <v>80</v>
      </c>
      <c r="H97" s="59">
        <v>10400</v>
      </c>
      <c r="I97" s="116" t="s">
        <v>275</v>
      </c>
      <c r="J97" s="77">
        <v>6710</v>
      </c>
      <c r="K97" s="118">
        <f t="shared" si="3"/>
        <v>4361.5</v>
      </c>
    </row>
    <row r="98" spans="1:11" ht="19.5" customHeight="1" thickBot="1">
      <c r="A98" s="169"/>
      <c r="B98" s="99" t="s">
        <v>164</v>
      </c>
      <c r="C98" s="58">
        <v>1000</v>
      </c>
      <c r="D98" s="58" t="s">
        <v>22</v>
      </c>
      <c r="E98" s="58" t="s">
        <v>2</v>
      </c>
      <c r="F98" s="58" t="s">
        <v>32</v>
      </c>
      <c r="G98" s="58">
        <v>100</v>
      </c>
      <c r="H98" s="58">
        <v>13000</v>
      </c>
      <c r="I98" s="117" t="s">
        <v>275</v>
      </c>
      <c r="J98" s="77">
        <v>6450</v>
      </c>
      <c r="K98" s="119">
        <f t="shared" si="3"/>
        <v>4192.5</v>
      </c>
    </row>
    <row r="99" spans="1:11" ht="19.5" customHeight="1" thickBot="1">
      <c r="A99" s="169"/>
      <c r="B99" s="99" t="s">
        <v>119</v>
      </c>
      <c r="C99" s="59">
        <v>1500</v>
      </c>
      <c r="D99" s="57" t="s">
        <v>23</v>
      </c>
      <c r="E99" s="52" t="s">
        <v>2</v>
      </c>
      <c r="F99" s="50" t="s">
        <v>32</v>
      </c>
      <c r="G99" s="59">
        <v>100</v>
      </c>
      <c r="H99" s="59">
        <v>13000</v>
      </c>
      <c r="I99" s="116" t="s">
        <v>275</v>
      </c>
      <c r="J99" s="77">
        <v>7640</v>
      </c>
      <c r="K99" s="118">
        <f t="shared" si="3"/>
        <v>4966</v>
      </c>
    </row>
    <row r="100" spans="1:11" ht="19.5" customHeight="1" thickBot="1">
      <c r="A100" s="169"/>
      <c r="B100" s="99" t="s">
        <v>120</v>
      </c>
      <c r="C100" s="58">
        <v>1500</v>
      </c>
      <c r="D100" s="58" t="s">
        <v>23</v>
      </c>
      <c r="E100" s="58" t="s">
        <v>3</v>
      </c>
      <c r="F100" s="58" t="s">
        <v>32</v>
      </c>
      <c r="G100" s="58">
        <v>100</v>
      </c>
      <c r="H100" s="58">
        <v>12000</v>
      </c>
      <c r="I100" s="117" t="s">
        <v>275</v>
      </c>
      <c r="J100" s="77">
        <v>12740</v>
      </c>
      <c r="K100" s="119">
        <f t="shared" si="3"/>
        <v>8281</v>
      </c>
    </row>
    <row r="101" spans="1:11" ht="19.5" customHeight="1" thickBot="1">
      <c r="A101" s="169"/>
      <c r="B101" s="99" t="s">
        <v>165</v>
      </c>
      <c r="C101" s="58">
        <v>1000</v>
      </c>
      <c r="D101" s="58" t="s">
        <v>22</v>
      </c>
      <c r="E101" s="58" t="s">
        <v>2</v>
      </c>
      <c r="F101" s="58" t="s">
        <v>32</v>
      </c>
      <c r="G101" s="58">
        <v>120</v>
      </c>
      <c r="H101" s="58">
        <v>15600</v>
      </c>
      <c r="I101" s="117" t="s">
        <v>275</v>
      </c>
      <c r="J101" s="77">
        <v>7640</v>
      </c>
      <c r="K101" s="119">
        <f t="shared" si="3"/>
        <v>4966</v>
      </c>
    </row>
    <row r="102" spans="1:11" ht="19.5" customHeight="1" thickBot="1">
      <c r="A102" s="170"/>
      <c r="B102" s="99" t="s">
        <v>121</v>
      </c>
      <c r="C102" s="59">
        <v>1500</v>
      </c>
      <c r="D102" s="57" t="s">
        <v>23</v>
      </c>
      <c r="E102" s="52" t="s">
        <v>2</v>
      </c>
      <c r="F102" s="50" t="s">
        <v>32</v>
      </c>
      <c r="G102" s="59">
        <v>120</v>
      </c>
      <c r="H102" s="59">
        <v>15600</v>
      </c>
      <c r="I102" s="116" t="s">
        <v>275</v>
      </c>
      <c r="J102" s="77">
        <v>8310</v>
      </c>
      <c r="K102" s="118">
        <f t="shared" ref="K102:K108" si="4">J102-J102*скидка</f>
        <v>5401.5</v>
      </c>
    </row>
    <row r="103" spans="1:11" ht="19.5" customHeight="1" thickBot="1">
      <c r="A103" s="171" t="s">
        <v>235</v>
      </c>
      <c r="B103" s="99" t="s">
        <v>122</v>
      </c>
      <c r="C103" s="49">
        <v>1262</v>
      </c>
      <c r="D103" s="50" t="s">
        <v>24</v>
      </c>
      <c r="E103" s="62" t="s">
        <v>2</v>
      </c>
      <c r="F103" s="53" t="s">
        <v>30</v>
      </c>
      <c r="G103" s="49">
        <v>30</v>
      </c>
      <c r="H103" s="55">
        <v>3350</v>
      </c>
      <c r="I103" s="56" t="s">
        <v>275</v>
      </c>
      <c r="J103" s="77">
        <v>2940</v>
      </c>
      <c r="K103" s="118">
        <f t="shared" si="4"/>
        <v>1911</v>
      </c>
    </row>
    <row r="104" spans="1:11" ht="19.5" customHeight="1" thickBot="1">
      <c r="A104" s="172"/>
      <c r="B104" s="99" t="s">
        <v>123</v>
      </c>
      <c r="C104" s="58">
        <v>1262</v>
      </c>
      <c r="D104" s="58" t="s">
        <v>24</v>
      </c>
      <c r="E104" s="58" t="s">
        <v>2</v>
      </c>
      <c r="F104" s="58" t="s">
        <v>30</v>
      </c>
      <c r="G104" s="58">
        <v>35</v>
      </c>
      <c r="H104" s="58">
        <v>3800</v>
      </c>
      <c r="I104" s="58" t="s">
        <v>275</v>
      </c>
      <c r="J104" s="77">
        <v>2940</v>
      </c>
      <c r="K104" s="118">
        <f t="shared" si="4"/>
        <v>1911</v>
      </c>
    </row>
    <row r="105" spans="1:11" ht="19.5" customHeight="1" thickBot="1">
      <c r="A105" s="172"/>
      <c r="B105" s="99" t="s">
        <v>124</v>
      </c>
      <c r="C105" s="58">
        <v>1262</v>
      </c>
      <c r="D105" s="58" t="s">
        <v>24</v>
      </c>
      <c r="E105" s="58" t="s">
        <v>2</v>
      </c>
      <c r="F105" s="58" t="s">
        <v>5</v>
      </c>
      <c r="G105" s="58">
        <v>40</v>
      </c>
      <c r="H105" s="58">
        <v>4350</v>
      </c>
      <c r="I105" s="58" t="s">
        <v>275</v>
      </c>
      <c r="J105" s="77">
        <v>2970</v>
      </c>
      <c r="K105" s="118">
        <f t="shared" si="4"/>
        <v>1930.5</v>
      </c>
    </row>
    <row r="106" spans="1:11" ht="19.5" customHeight="1" thickBot="1">
      <c r="A106" s="172"/>
      <c r="B106" s="99" t="s">
        <v>125</v>
      </c>
      <c r="C106" s="58">
        <v>1262</v>
      </c>
      <c r="D106" s="58" t="s">
        <v>24</v>
      </c>
      <c r="E106" s="58" t="s">
        <v>2</v>
      </c>
      <c r="F106" s="58" t="s">
        <v>5</v>
      </c>
      <c r="G106" s="58">
        <v>50</v>
      </c>
      <c r="H106" s="58">
        <v>5350</v>
      </c>
      <c r="I106" s="58" t="s">
        <v>275</v>
      </c>
      <c r="J106" s="77">
        <v>3280</v>
      </c>
      <c r="K106" s="118">
        <f t="shared" si="4"/>
        <v>2132</v>
      </c>
    </row>
    <row r="107" spans="1:11" ht="19.5" customHeight="1" thickBot="1">
      <c r="A107" s="172"/>
      <c r="B107" s="99" t="s">
        <v>126</v>
      </c>
      <c r="C107" s="58">
        <v>1262</v>
      </c>
      <c r="D107" s="58" t="s">
        <v>24</v>
      </c>
      <c r="E107" s="58" t="s">
        <v>2</v>
      </c>
      <c r="F107" s="58" t="s">
        <v>5</v>
      </c>
      <c r="G107" s="58">
        <v>60</v>
      </c>
      <c r="H107" s="58">
        <v>6500</v>
      </c>
      <c r="I107" s="58" t="s">
        <v>275</v>
      </c>
      <c r="J107" s="77">
        <v>3900</v>
      </c>
      <c r="K107" s="118">
        <f t="shared" si="4"/>
        <v>2535</v>
      </c>
    </row>
    <row r="108" spans="1:11" ht="19.5" customHeight="1" thickBot="1">
      <c r="A108" s="173"/>
      <c r="B108" s="99" t="s">
        <v>127</v>
      </c>
      <c r="C108" s="58">
        <v>1262</v>
      </c>
      <c r="D108" s="58" t="s">
        <v>24</v>
      </c>
      <c r="E108" s="58" t="s">
        <v>2</v>
      </c>
      <c r="F108" s="58" t="s">
        <v>5</v>
      </c>
      <c r="G108" s="58">
        <v>70</v>
      </c>
      <c r="H108" s="58">
        <v>7600</v>
      </c>
      <c r="I108" s="58" t="s">
        <v>275</v>
      </c>
      <c r="J108" s="77">
        <v>4510</v>
      </c>
      <c r="K108" s="118">
        <f t="shared" si="4"/>
        <v>2931.5</v>
      </c>
    </row>
    <row r="109" spans="1:11" ht="54" customHeight="1" thickBot="1">
      <c r="A109" s="165" t="s">
        <v>236</v>
      </c>
      <c r="B109" s="166"/>
      <c r="C109" s="166"/>
      <c r="D109" s="166"/>
      <c r="E109" s="166"/>
      <c r="F109" s="166"/>
      <c r="G109" s="166"/>
      <c r="H109" s="166"/>
      <c r="I109" s="166"/>
      <c r="J109" s="166"/>
      <c r="K109" s="167"/>
    </row>
    <row r="110" spans="1:11" ht="22.15" customHeight="1" thickBot="1">
      <c r="A110" s="174" t="s">
        <v>239</v>
      </c>
      <c r="B110" s="99" t="s">
        <v>134</v>
      </c>
      <c r="C110" s="58">
        <v>595</v>
      </c>
      <c r="D110" s="58" t="s">
        <v>26</v>
      </c>
      <c r="E110" s="58" t="s">
        <v>2</v>
      </c>
      <c r="F110" s="58" t="s">
        <v>30</v>
      </c>
      <c r="G110" s="58">
        <v>30</v>
      </c>
      <c r="H110" s="58" t="s">
        <v>36</v>
      </c>
      <c r="I110" s="58">
        <v>3350</v>
      </c>
      <c r="J110" s="77">
        <v>4390</v>
      </c>
      <c r="K110" s="77">
        <f t="shared" ref="K110:K150" si="5">J110-J110*скидка</f>
        <v>2853.5</v>
      </c>
    </row>
    <row r="111" spans="1:11" ht="22.15" customHeight="1" thickBot="1">
      <c r="A111" s="175"/>
      <c r="B111" s="99" t="s">
        <v>135</v>
      </c>
      <c r="C111" s="58">
        <v>595</v>
      </c>
      <c r="D111" s="58" t="s">
        <v>26</v>
      </c>
      <c r="E111" s="58" t="s">
        <v>2</v>
      </c>
      <c r="F111" s="58" t="s">
        <v>30</v>
      </c>
      <c r="G111" s="58">
        <v>35</v>
      </c>
      <c r="H111" s="58" t="s">
        <v>36</v>
      </c>
      <c r="I111" s="58">
        <v>3800</v>
      </c>
      <c r="J111" s="77">
        <v>4390</v>
      </c>
      <c r="K111" s="77">
        <f t="shared" si="5"/>
        <v>2853.5</v>
      </c>
    </row>
    <row r="112" spans="1:11" ht="22.15" customHeight="1" thickBot="1">
      <c r="A112" s="175"/>
      <c r="B112" s="99" t="s">
        <v>136</v>
      </c>
      <c r="C112" s="58">
        <v>595</v>
      </c>
      <c r="D112" s="58" t="s">
        <v>26</v>
      </c>
      <c r="E112" s="58" t="s">
        <v>2</v>
      </c>
      <c r="F112" s="58" t="s">
        <v>5</v>
      </c>
      <c r="G112" s="58">
        <v>40</v>
      </c>
      <c r="H112" s="58" t="s">
        <v>36</v>
      </c>
      <c r="I112" s="58">
        <v>4350</v>
      </c>
      <c r="J112" s="77">
        <v>4410</v>
      </c>
      <c r="K112" s="77">
        <f t="shared" si="5"/>
        <v>2866.5</v>
      </c>
    </row>
    <row r="113" spans="1:14" ht="22.15" customHeight="1" thickBot="1">
      <c r="A113" s="175"/>
      <c r="B113" s="99" t="s">
        <v>137</v>
      </c>
      <c r="C113" s="58">
        <v>595</v>
      </c>
      <c r="D113" s="58" t="s">
        <v>26</v>
      </c>
      <c r="E113" s="58" t="s">
        <v>2</v>
      </c>
      <c r="F113" s="58" t="s">
        <v>5</v>
      </c>
      <c r="G113" s="58">
        <v>50</v>
      </c>
      <c r="H113" s="58" t="s">
        <v>36</v>
      </c>
      <c r="I113" s="58">
        <v>5350</v>
      </c>
      <c r="J113" s="77">
        <v>4730</v>
      </c>
      <c r="K113" s="77">
        <f t="shared" si="5"/>
        <v>3074.5</v>
      </c>
    </row>
    <row r="114" spans="1:14" ht="22.15" customHeight="1" thickBot="1">
      <c r="A114" s="175"/>
      <c r="B114" s="99" t="s">
        <v>138</v>
      </c>
      <c r="C114" s="58">
        <v>595</v>
      </c>
      <c r="D114" s="58" t="s">
        <v>26</v>
      </c>
      <c r="E114" s="58" t="s">
        <v>2</v>
      </c>
      <c r="F114" s="58" t="s">
        <v>5</v>
      </c>
      <c r="G114" s="58">
        <v>60</v>
      </c>
      <c r="H114" s="58" t="s">
        <v>36</v>
      </c>
      <c r="I114" s="58">
        <v>6500</v>
      </c>
      <c r="J114" s="77">
        <v>5090</v>
      </c>
      <c r="K114" s="77">
        <f t="shared" si="5"/>
        <v>3308.5</v>
      </c>
    </row>
    <row r="115" spans="1:14" ht="22.15" customHeight="1" thickBot="1">
      <c r="A115" s="176"/>
      <c r="B115" s="99" t="s">
        <v>139</v>
      </c>
      <c r="C115" s="58">
        <v>595</v>
      </c>
      <c r="D115" s="58" t="s">
        <v>26</v>
      </c>
      <c r="E115" s="58" t="s">
        <v>2</v>
      </c>
      <c r="F115" s="58" t="s">
        <v>5</v>
      </c>
      <c r="G115" s="58">
        <v>70</v>
      </c>
      <c r="H115" s="58" t="s">
        <v>36</v>
      </c>
      <c r="I115" s="58">
        <v>7600</v>
      </c>
      <c r="J115" s="77">
        <v>5990</v>
      </c>
      <c r="K115" s="77">
        <f t="shared" si="5"/>
        <v>3893.5</v>
      </c>
    </row>
    <row r="116" spans="1:14" ht="22.15" customHeight="1" thickBot="1">
      <c r="A116" s="174" t="s">
        <v>240</v>
      </c>
      <c r="B116" s="100" t="s">
        <v>552</v>
      </c>
      <c r="C116" s="58">
        <v>595</v>
      </c>
      <c r="D116" s="58" t="s">
        <v>26</v>
      </c>
      <c r="E116" s="58" t="s">
        <v>38</v>
      </c>
      <c r="F116" s="58" t="s">
        <v>30</v>
      </c>
      <c r="G116" s="58">
        <v>35</v>
      </c>
      <c r="H116" s="58" t="s">
        <v>36</v>
      </c>
      <c r="I116" s="58">
        <v>2700</v>
      </c>
      <c r="J116" s="77">
        <v>3660</v>
      </c>
      <c r="K116" s="77">
        <f t="shared" si="5"/>
        <v>2379</v>
      </c>
    </row>
    <row r="117" spans="1:14" ht="22.15" customHeight="1" thickBot="1">
      <c r="A117" s="175"/>
      <c r="B117" s="100" t="s">
        <v>553</v>
      </c>
      <c r="C117" s="58">
        <v>595</v>
      </c>
      <c r="D117" s="58" t="s">
        <v>26</v>
      </c>
      <c r="E117" s="58" t="s">
        <v>38</v>
      </c>
      <c r="F117" s="58" t="s">
        <v>30</v>
      </c>
      <c r="G117" s="58">
        <v>40</v>
      </c>
      <c r="H117" s="58" t="s">
        <v>36</v>
      </c>
      <c r="I117" s="58">
        <v>3100</v>
      </c>
      <c r="J117" s="77">
        <v>3660</v>
      </c>
      <c r="K117" s="77">
        <f t="shared" si="5"/>
        <v>2379</v>
      </c>
    </row>
    <row r="118" spans="1:14" ht="22.15" customHeight="1" thickBot="1">
      <c r="A118" s="175"/>
      <c r="B118" s="100" t="s">
        <v>554</v>
      </c>
      <c r="C118" s="58">
        <v>595</v>
      </c>
      <c r="D118" s="58" t="s">
        <v>26</v>
      </c>
      <c r="E118" s="58" t="s">
        <v>38</v>
      </c>
      <c r="F118" s="58" t="s">
        <v>5</v>
      </c>
      <c r="G118" s="58" t="s">
        <v>551</v>
      </c>
      <c r="H118" s="58" t="s">
        <v>36</v>
      </c>
      <c r="I118" s="58">
        <v>3500</v>
      </c>
      <c r="J118" s="77">
        <v>4020</v>
      </c>
      <c r="K118" s="77">
        <f t="shared" si="5"/>
        <v>2613</v>
      </c>
    </row>
    <row r="119" spans="1:14" ht="22.15" customHeight="1" thickBot="1">
      <c r="A119" s="175"/>
      <c r="B119" s="100" t="s">
        <v>555</v>
      </c>
      <c r="C119" s="58">
        <v>588</v>
      </c>
      <c r="D119" s="58" t="s">
        <v>26</v>
      </c>
      <c r="E119" s="58" t="s">
        <v>38</v>
      </c>
      <c r="F119" s="58" t="s">
        <v>30</v>
      </c>
      <c r="G119" s="58">
        <v>35</v>
      </c>
      <c r="H119" s="58" t="s">
        <v>36</v>
      </c>
      <c r="I119" s="58">
        <v>2700</v>
      </c>
      <c r="J119" s="77">
        <v>3660</v>
      </c>
      <c r="K119" s="77">
        <f t="shared" si="5"/>
        <v>2379</v>
      </c>
    </row>
    <row r="120" spans="1:14" ht="22.15" customHeight="1" thickBot="1">
      <c r="A120" s="175"/>
      <c r="B120" s="100" t="s">
        <v>556</v>
      </c>
      <c r="C120" s="58">
        <v>588</v>
      </c>
      <c r="D120" s="58" t="s">
        <v>26</v>
      </c>
      <c r="E120" s="58" t="s">
        <v>38</v>
      </c>
      <c r="F120" s="58" t="s">
        <v>30</v>
      </c>
      <c r="G120" s="58">
        <v>40</v>
      </c>
      <c r="H120" s="58" t="s">
        <v>36</v>
      </c>
      <c r="I120" s="58">
        <v>3100</v>
      </c>
      <c r="J120" s="77">
        <v>3660</v>
      </c>
      <c r="K120" s="77">
        <f t="shared" si="5"/>
        <v>2379</v>
      </c>
      <c r="N120" s="115"/>
    </row>
    <row r="121" spans="1:14" ht="22.15" customHeight="1" thickBot="1">
      <c r="A121" s="175"/>
      <c r="B121" s="100" t="s">
        <v>557</v>
      </c>
      <c r="C121" s="58">
        <v>588</v>
      </c>
      <c r="D121" s="58" t="s">
        <v>26</v>
      </c>
      <c r="E121" s="58" t="s">
        <v>38</v>
      </c>
      <c r="F121" s="58" t="s">
        <v>5</v>
      </c>
      <c r="G121" s="58" t="s">
        <v>551</v>
      </c>
      <c r="H121" s="58" t="s">
        <v>36</v>
      </c>
      <c r="I121" s="58">
        <v>3500</v>
      </c>
      <c r="J121" s="77">
        <v>4020</v>
      </c>
      <c r="K121" s="77">
        <f t="shared" si="5"/>
        <v>2613</v>
      </c>
      <c r="N121" s="115"/>
    </row>
    <row r="122" spans="1:14" ht="22.15" customHeight="1" thickBot="1">
      <c r="A122" s="175"/>
      <c r="B122" s="100" t="s">
        <v>558</v>
      </c>
      <c r="C122" s="58">
        <v>1200</v>
      </c>
      <c r="D122" s="58" t="s">
        <v>27</v>
      </c>
      <c r="E122" s="58" t="s">
        <v>38</v>
      </c>
      <c r="F122" s="58" t="s">
        <v>30</v>
      </c>
      <c r="G122" s="58">
        <v>35</v>
      </c>
      <c r="H122" s="58" t="s">
        <v>36</v>
      </c>
      <c r="I122" s="58">
        <v>2700</v>
      </c>
      <c r="J122" s="77">
        <v>3660</v>
      </c>
      <c r="K122" s="77">
        <f t="shared" si="5"/>
        <v>2379</v>
      </c>
      <c r="N122" s="115"/>
    </row>
    <row r="123" spans="1:14" ht="22.15" customHeight="1" thickBot="1">
      <c r="A123" s="175"/>
      <c r="B123" s="100" t="s">
        <v>559</v>
      </c>
      <c r="C123" s="58">
        <v>1200</v>
      </c>
      <c r="D123" s="58" t="s">
        <v>27</v>
      </c>
      <c r="E123" s="58" t="s">
        <v>38</v>
      </c>
      <c r="F123" s="58" t="s">
        <v>30</v>
      </c>
      <c r="G123" s="58">
        <v>40</v>
      </c>
      <c r="H123" s="58" t="s">
        <v>36</v>
      </c>
      <c r="I123" s="58">
        <v>3100</v>
      </c>
      <c r="J123" s="77">
        <v>3660</v>
      </c>
      <c r="K123" s="77">
        <f t="shared" si="5"/>
        <v>2379</v>
      </c>
      <c r="N123" s="115"/>
    </row>
    <row r="124" spans="1:14" ht="22.15" customHeight="1" thickBot="1">
      <c r="A124" s="176"/>
      <c r="B124" s="100" t="s">
        <v>560</v>
      </c>
      <c r="C124" s="58">
        <v>1200</v>
      </c>
      <c r="D124" s="58" t="s">
        <v>27</v>
      </c>
      <c r="E124" s="58" t="s">
        <v>38</v>
      </c>
      <c r="F124" s="58" t="s">
        <v>5</v>
      </c>
      <c r="G124" s="58" t="s">
        <v>551</v>
      </c>
      <c r="H124" s="58" t="s">
        <v>36</v>
      </c>
      <c r="I124" s="58">
        <v>3500</v>
      </c>
      <c r="J124" s="77">
        <v>4020</v>
      </c>
      <c r="K124" s="77">
        <f t="shared" si="5"/>
        <v>2613</v>
      </c>
      <c r="N124" s="115"/>
    </row>
    <row r="125" spans="1:14" ht="22.15" customHeight="1" thickBot="1">
      <c r="A125" s="174" t="s">
        <v>241</v>
      </c>
      <c r="B125" s="99" t="s">
        <v>90</v>
      </c>
      <c r="C125" s="58">
        <v>1200</v>
      </c>
      <c r="D125" s="58" t="s">
        <v>27</v>
      </c>
      <c r="E125" s="58" t="s">
        <v>2</v>
      </c>
      <c r="F125" s="58" t="s">
        <v>30</v>
      </c>
      <c r="G125" s="58">
        <v>30</v>
      </c>
      <c r="H125" s="58">
        <v>3350</v>
      </c>
      <c r="I125" s="58">
        <f t="shared" ref="I125:I146" si="6">H125-(H125*20/100)</f>
        <v>2680</v>
      </c>
      <c r="J125" s="77">
        <v>3210</v>
      </c>
      <c r="K125" s="77">
        <f t="shared" si="5"/>
        <v>2086.5</v>
      </c>
      <c r="N125" s="115"/>
    </row>
    <row r="126" spans="1:14" ht="22.15" customHeight="1" thickBot="1">
      <c r="A126" s="175"/>
      <c r="B126" s="99" t="s">
        <v>91</v>
      </c>
      <c r="C126" s="58">
        <v>1200</v>
      </c>
      <c r="D126" s="58" t="s">
        <v>27</v>
      </c>
      <c r="E126" s="58" t="s">
        <v>2</v>
      </c>
      <c r="F126" s="58" t="s">
        <v>30</v>
      </c>
      <c r="G126" s="58">
        <v>35</v>
      </c>
      <c r="H126" s="58">
        <v>3800</v>
      </c>
      <c r="I126" s="58">
        <f t="shared" si="6"/>
        <v>3040</v>
      </c>
      <c r="J126" s="77">
        <v>3210</v>
      </c>
      <c r="K126" s="77">
        <f t="shared" si="5"/>
        <v>2086.5</v>
      </c>
      <c r="N126" s="115"/>
    </row>
    <row r="127" spans="1:14" ht="22.15" customHeight="1" thickBot="1">
      <c r="A127" s="175"/>
      <c r="B127" s="99" t="s">
        <v>92</v>
      </c>
      <c r="C127" s="58">
        <v>1200</v>
      </c>
      <c r="D127" s="58" t="s">
        <v>27</v>
      </c>
      <c r="E127" s="58" t="s">
        <v>2</v>
      </c>
      <c r="F127" s="58" t="s">
        <v>5</v>
      </c>
      <c r="G127" s="58">
        <v>40</v>
      </c>
      <c r="H127" s="58">
        <v>4350</v>
      </c>
      <c r="I127" s="58">
        <f t="shared" si="6"/>
        <v>3480</v>
      </c>
      <c r="J127" s="77">
        <v>3230</v>
      </c>
      <c r="K127" s="77">
        <f t="shared" si="5"/>
        <v>2099.5</v>
      </c>
      <c r="N127" s="115"/>
    </row>
    <row r="128" spans="1:14" ht="22.15" customHeight="1" thickBot="1">
      <c r="A128" s="175"/>
      <c r="B128" s="99" t="s">
        <v>93</v>
      </c>
      <c r="C128" s="58">
        <v>1200</v>
      </c>
      <c r="D128" s="58" t="s">
        <v>27</v>
      </c>
      <c r="E128" s="58" t="s">
        <v>2</v>
      </c>
      <c r="F128" s="58" t="s">
        <v>5</v>
      </c>
      <c r="G128" s="58">
        <v>50</v>
      </c>
      <c r="H128" s="58">
        <v>5350</v>
      </c>
      <c r="I128" s="58">
        <f t="shared" si="6"/>
        <v>4280</v>
      </c>
      <c r="J128" s="77">
        <v>3550</v>
      </c>
      <c r="K128" s="77">
        <f t="shared" si="5"/>
        <v>2307.5</v>
      </c>
      <c r="N128" s="115"/>
    </row>
    <row r="129" spans="1:14" ht="22.15" customHeight="1" thickBot="1">
      <c r="A129" s="175"/>
      <c r="B129" s="99" t="s">
        <v>94</v>
      </c>
      <c r="C129" s="58">
        <v>1200</v>
      </c>
      <c r="D129" s="58" t="s">
        <v>27</v>
      </c>
      <c r="E129" s="58" t="s">
        <v>2</v>
      </c>
      <c r="F129" s="58" t="s">
        <v>5</v>
      </c>
      <c r="G129" s="58">
        <v>60</v>
      </c>
      <c r="H129" s="58">
        <v>6500</v>
      </c>
      <c r="I129" s="58">
        <f t="shared" si="6"/>
        <v>5200</v>
      </c>
      <c r="J129" s="77">
        <v>3890</v>
      </c>
      <c r="K129" s="77">
        <f t="shared" si="5"/>
        <v>2528.5</v>
      </c>
      <c r="N129" s="115"/>
    </row>
    <row r="130" spans="1:14" ht="22.15" customHeight="1" thickBot="1">
      <c r="A130" s="176"/>
      <c r="B130" s="99" t="s">
        <v>95</v>
      </c>
      <c r="C130" s="58">
        <v>1200</v>
      </c>
      <c r="D130" s="58" t="s">
        <v>27</v>
      </c>
      <c r="E130" s="58" t="s">
        <v>2</v>
      </c>
      <c r="F130" s="58" t="s">
        <v>5</v>
      </c>
      <c r="G130" s="58">
        <v>70</v>
      </c>
      <c r="H130" s="58">
        <v>7600</v>
      </c>
      <c r="I130" s="58">
        <f t="shared" si="6"/>
        <v>6080</v>
      </c>
      <c r="J130" s="77">
        <v>4790</v>
      </c>
      <c r="K130" s="77">
        <f t="shared" si="5"/>
        <v>3113.5</v>
      </c>
      <c r="N130" s="115"/>
    </row>
    <row r="131" spans="1:14" ht="22.15" customHeight="1" thickBot="1">
      <c r="A131" s="174" t="s">
        <v>242</v>
      </c>
      <c r="B131" s="99" t="s">
        <v>140</v>
      </c>
      <c r="C131" s="58">
        <v>588</v>
      </c>
      <c r="D131" s="58" t="s">
        <v>28</v>
      </c>
      <c r="E131" s="58" t="s">
        <v>2</v>
      </c>
      <c r="F131" s="58" t="s">
        <v>30</v>
      </c>
      <c r="G131" s="58">
        <v>30</v>
      </c>
      <c r="H131" s="58">
        <v>3350</v>
      </c>
      <c r="I131" s="58">
        <f t="shared" si="6"/>
        <v>2680</v>
      </c>
      <c r="J131" s="77">
        <v>3210</v>
      </c>
      <c r="K131" s="77">
        <f t="shared" si="5"/>
        <v>2086.5</v>
      </c>
      <c r="N131" s="115"/>
    </row>
    <row r="132" spans="1:14" ht="22.15" customHeight="1" thickBot="1">
      <c r="A132" s="175"/>
      <c r="B132" s="99" t="s">
        <v>141</v>
      </c>
      <c r="C132" s="58">
        <v>588</v>
      </c>
      <c r="D132" s="58" t="s">
        <v>28</v>
      </c>
      <c r="E132" s="58" t="s">
        <v>2</v>
      </c>
      <c r="F132" s="58" t="s">
        <v>30</v>
      </c>
      <c r="G132" s="58">
        <v>35</v>
      </c>
      <c r="H132" s="58">
        <v>3800</v>
      </c>
      <c r="I132" s="58">
        <f t="shared" si="6"/>
        <v>3040</v>
      </c>
      <c r="J132" s="77">
        <v>3210</v>
      </c>
      <c r="K132" s="77">
        <f t="shared" si="5"/>
        <v>2086.5</v>
      </c>
      <c r="N132" s="115"/>
    </row>
    <row r="133" spans="1:14" ht="22.15" customHeight="1" thickBot="1">
      <c r="A133" s="175"/>
      <c r="B133" s="99" t="s">
        <v>142</v>
      </c>
      <c r="C133" s="58">
        <v>588</v>
      </c>
      <c r="D133" s="58" t="s">
        <v>28</v>
      </c>
      <c r="E133" s="58" t="s">
        <v>2</v>
      </c>
      <c r="F133" s="58" t="s">
        <v>5</v>
      </c>
      <c r="G133" s="58">
        <v>40</v>
      </c>
      <c r="H133" s="58">
        <v>4350</v>
      </c>
      <c r="I133" s="58">
        <f t="shared" si="6"/>
        <v>3480</v>
      </c>
      <c r="J133" s="77">
        <v>3230</v>
      </c>
      <c r="K133" s="77">
        <f t="shared" si="5"/>
        <v>2099.5</v>
      </c>
      <c r="N133" s="115"/>
    </row>
    <row r="134" spans="1:14" ht="22.15" customHeight="1" thickBot="1">
      <c r="A134" s="175"/>
      <c r="B134" s="99" t="s">
        <v>143</v>
      </c>
      <c r="C134" s="58">
        <v>588</v>
      </c>
      <c r="D134" s="58" t="s">
        <v>28</v>
      </c>
      <c r="E134" s="58" t="s">
        <v>2</v>
      </c>
      <c r="F134" s="58" t="s">
        <v>5</v>
      </c>
      <c r="G134" s="58">
        <v>50</v>
      </c>
      <c r="H134" s="58">
        <v>5350</v>
      </c>
      <c r="I134" s="58">
        <f t="shared" si="6"/>
        <v>4280</v>
      </c>
      <c r="J134" s="77">
        <v>3550</v>
      </c>
      <c r="K134" s="77">
        <f t="shared" si="5"/>
        <v>2307.5</v>
      </c>
      <c r="N134" s="115"/>
    </row>
    <row r="135" spans="1:14" ht="22.15" customHeight="1" thickBot="1">
      <c r="A135" s="175"/>
      <c r="B135" s="99" t="s">
        <v>144</v>
      </c>
      <c r="C135" s="58">
        <v>588</v>
      </c>
      <c r="D135" s="58" t="s">
        <v>28</v>
      </c>
      <c r="E135" s="58" t="s">
        <v>2</v>
      </c>
      <c r="F135" s="58" t="s">
        <v>5</v>
      </c>
      <c r="G135" s="58">
        <v>60</v>
      </c>
      <c r="H135" s="58">
        <v>6500</v>
      </c>
      <c r="I135" s="58">
        <f t="shared" si="6"/>
        <v>5200</v>
      </c>
      <c r="J135" s="77">
        <v>3890</v>
      </c>
      <c r="K135" s="77">
        <f t="shared" si="5"/>
        <v>2528.5</v>
      </c>
    </row>
    <row r="136" spans="1:14" ht="22.15" customHeight="1" thickBot="1">
      <c r="A136" s="176"/>
      <c r="B136" s="99" t="s">
        <v>145</v>
      </c>
      <c r="C136" s="58">
        <v>588</v>
      </c>
      <c r="D136" s="58" t="s">
        <v>28</v>
      </c>
      <c r="E136" s="58" t="s">
        <v>2</v>
      </c>
      <c r="F136" s="58" t="s">
        <v>5</v>
      </c>
      <c r="G136" s="58">
        <v>70</v>
      </c>
      <c r="H136" s="58">
        <v>7600</v>
      </c>
      <c r="I136" s="58">
        <f t="shared" si="6"/>
        <v>6080</v>
      </c>
      <c r="J136" s="77">
        <v>4790</v>
      </c>
      <c r="K136" s="77">
        <f t="shared" si="5"/>
        <v>3113.5</v>
      </c>
    </row>
    <row r="137" spans="1:14" ht="0.6" customHeight="1" thickBot="1">
      <c r="A137" s="175"/>
      <c r="B137" s="99" t="s">
        <v>146</v>
      </c>
      <c r="C137" s="58">
        <v>595</v>
      </c>
      <c r="D137" s="58" t="s">
        <v>26</v>
      </c>
      <c r="E137" s="58" t="s">
        <v>2</v>
      </c>
      <c r="F137" s="58" t="s">
        <v>30</v>
      </c>
      <c r="G137" s="58">
        <v>30</v>
      </c>
      <c r="H137" s="58">
        <v>3350</v>
      </c>
      <c r="I137" s="58">
        <f t="shared" si="6"/>
        <v>2680</v>
      </c>
      <c r="J137" s="77">
        <v>3210</v>
      </c>
      <c r="K137" s="77">
        <f t="shared" si="5"/>
        <v>2086.5</v>
      </c>
    </row>
    <row r="138" spans="1:14" ht="22.15" customHeight="1" thickBot="1">
      <c r="A138" s="175"/>
      <c r="B138" s="99" t="s">
        <v>147</v>
      </c>
      <c r="C138" s="58">
        <v>595</v>
      </c>
      <c r="D138" s="58" t="s">
        <v>26</v>
      </c>
      <c r="E138" s="58" t="s">
        <v>2</v>
      </c>
      <c r="F138" s="58" t="s">
        <v>30</v>
      </c>
      <c r="G138" s="58">
        <v>35</v>
      </c>
      <c r="H138" s="58">
        <v>3800</v>
      </c>
      <c r="I138" s="58">
        <f t="shared" si="6"/>
        <v>3040</v>
      </c>
      <c r="J138" s="77">
        <v>3210</v>
      </c>
      <c r="K138" s="77">
        <f t="shared" si="5"/>
        <v>2086.5</v>
      </c>
    </row>
    <row r="139" spans="1:14" ht="22.15" customHeight="1" thickBot="1">
      <c r="A139" s="175"/>
      <c r="B139" s="99" t="s">
        <v>148</v>
      </c>
      <c r="C139" s="58">
        <v>595</v>
      </c>
      <c r="D139" s="58" t="s">
        <v>26</v>
      </c>
      <c r="E139" s="58" t="s">
        <v>2</v>
      </c>
      <c r="F139" s="58" t="s">
        <v>5</v>
      </c>
      <c r="G139" s="58">
        <v>40</v>
      </c>
      <c r="H139" s="58">
        <v>4350</v>
      </c>
      <c r="I139" s="58">
        <f t="shared" si="6"/>
        <v>3480</v>
      </c>
      <c r="J139" s="77">
        <v>3230</v>
      </c>
      <c r="K139" s="77">
        <f t="shared" si="5"/>
        <v>2099.5</v>
      </c>
    </row>
    <row r="140" spans="1:14" ht="22.15" customHeight="1" thickBot="1">
      <c r="A140" s="175"/>
      <c r="B140" s="99" t="s">
        <v>149</v>
      </c>
      <c r="C140" s="58">
        <v>595</v>
      </c>
      <c r="D140" s="58" t="s">
        <v>26</v>
      </c>
      <c r="E140" s="58" t="s">
        <v>2</v>
      </c>
      <c r="F140" s="58" t="s">
        <v>5</v>
      </c>
      <c r="G140" s="58">
        <v>50</v>
      </c>
      <c r="H140" s="58">
        <v>5350</v>
      </c>
      <c r="I140" s="58">
        <f t="shared" si="6"/>
        <v>4280</v>
      </c>
      <c r="J140" s="77">
        <v>3550</v>
      </c>
      <c r="K140" s="77">
        <f t="shared" si="5"/>
        <v>2307.5</v>
      </c>
    </row>
    <row r="141" spans="1:14" ht="22.15" customHeight="1" thickBot="1">
      <c r="A141" s="175"/>
      <c r="B141" s="99" t="s">
        <v>150</v>
      </c>
      <c r="C141" s="58">
        <v>595</v>
      </c>
      <c r="D141" s="58" t="s">
        <v>26</v>
      </c>
      <c r="E141" s="58" t="s">
        <v>2</v>
      </c>
      <c r="F141" s="58" t="s">
        <v>5</v>
      </c>
      <c r="G141" s="58">
        <v>60</v>
      </c>
      <c r="H141" s="58">
        <v>6500</v>
      </c>
      <c r="I141" s="58">
        <f t="shared" si="6"/>
        <v>5200</v>
      </c>
      <c r="J141" s="77">
        <v>3890</v>
      </c>
      <c r="K141" s="77">
        <f t="shared" si="5"/>
        <v>2528.5</v>
      </c>
    </row>
    <row r="142" spans="1:14" ht="22.15" customHeight="1" thickBot="1">
      <c r="A142" s="176"/>
      <c r="B142" s="99" t="s">
        <v>151</v>
      </c>
      <c r="C142" s="58">
        <v>595</v>
      </c>
      <c r="D142" s="58" t="s">
        <v>26</v>
      </c>
      <c r="E142" s="58" t="s">
        <v>2</v>
      </c>
      <c r="F142" s="58" t="s">
        <v>5</v>
      </c>
      <c r="G142" s="58">
        <v>70</v>
      </c>
      <c r="H142" s="58">
        <v>7600</v>
      </c>
      <c r="I142" s="58">
        <f t="shared" si="6"/>
        <v>6080</v>
      </c>
      <c r="J142" s="77">
        <v>4790</v>
      </c>
      <c r="K142" s="77">
        <f t="shared" si="5"/>
        <v>3113.5</v>
      </c>
    </row>
    <row r="143" spans="1:14" ht="22.15" customHeight="1" thickBot="1">
      <c r="A143" s="174" t="s">
        <v>243</v>
      </c>
      <c r="B143" s="100" t="s">
        <v>96</v>
      </c>
      <c r="C143" s="58">
        <v>595</v>
      </c>
      <c r="D143" s="58" t="s">
        <v>29</v>
      </c>
      <c r="E143" s="58" t="s">
        <v>2</v>
      </c>
      <c r="F143" s="58" t="s">
        <v>30</v>
      </c>
      <c r="G143" s="58">
        <v>20</v>
      </c>
      <c r="H143" s="58">
        <v>2550</v>
      </c>
      <c r="I143" s="58">
        <f t="shared" si="6"/>
        <v>2040</v>
      </c>
      <c r="J143" s="77">
        <v>2510</v>
      </c>
      <c r="K143" s="77">
        <f t="shared" si="5"/>
        <v>1631.5</v>
      </c>
    </row>
    <row r="144" spans="1:14" ht="22.15" customHeight="1" thickBot="1">
      <c r="A144" s="175"/>
      <c r="B144" s="100" t="s">
        <v>97</v>
      </c>
      <c r="C144" s="58">
        <v>595</v>
      </c>
      <c r="D144" s="58" t="s">
        <v>29</v>
      </c>
      <c r="E144" s="58" t="s">
        <v>2</v>
      </c>
      <c r="F144" s="58" t="s">
        <v>30</v>
      </c>
      <c r="G144" s="58">
        <v>25</v>
      </c>
      <c r="H144" s="58">
        <v>2850</v>
      </c>
      <c r="I144" s="58">
        <f t="shared" si="6"/>
        <v>2280</v>
      </c>
      <c r="J144" s="77">
        <v>2620</v>
      </c>
      <c r="K144" s="77">
        <f t="shared" si="5"/>
        <v>1703</v>
      </c>
    </row>
    <row r="145" spans="1:17" ht="22.15" customHeight="1" thickBot="1">
      <c r="A145" s="175"/>
      <c r="B145" s="100" t="s">
        <v>98</v>
      </c>
      <c r="C145" s="58">
        <v>600</v>
      </c>
      <c r="D145" s="58" t="s">
        <v>27</v>
      </c>
      <c r="E145" s="58" t="s">
        <v>2</v>
      </c>
      <c r="F145" s="58" t="s">
        <v>30</v>
      </c>
      <c r="G145" s="58">
        <v>20</v>
      </c>
      <c r="H145" s="58">
        <v>2550</v>
      </c>
      <c r="I145" s="58">
        <f t="shared" si="6"/>
        <v>2040</v>
      </c>
      <c r="J145" s="77">
        <v>2750</v>
      </c>
      <c r="K145" s="77">
        <f t="shared" si="5"/>
        <v>1787.5</v>
      </c>
    </row>
    <row r="146" spans="1:17" ht="22.15" customHeight="1" thickBot="1">
      <c r="A146" s="176"/>
      <c r="B146" s="100" t="s">
        <v>99</v>
      </c>
      <c r="C146" s="58">
        <v>600</v>
      </c>
      <c r="D146" s="58" t="s">
        <v>27</v>
      </c>
      <c r="E146" s="58" t="s">
        <v>2</v>
      </c>
      <c r="F146" s="58" t="s">
        <v>30</v>
      </c>
      <c r="G146" s="58">
        <v>25</v>
      </c>
      <c r="H146" s="58">
        <v>2850</v>
      </c>
      <c r="I146" s="58">
        <f t="shared" si="6"/>
        <v>2280</v>
      </c>
      <c r="J146" s="77">
        <v>2930</v>
      </c>
      <c r="K146" s="77">
        <f t="shared" si="5"/>
        <v>1904.5</v>
      </c>
    </row>
    <row r="147" spans="1:17" ht="22.15" customHeight="1" thickBot="1">
      <c r="A147" s="177" t="s">
        <v>547</v>
      </c>
      <c r="B147" s="100" t="s">
        <v>517</v>
      </c>
      <c r="C147" s="58">
        <v>595</v>
      </c>
      <c r="D147" s="58" t="s">
        <v>518</v>
      </c>
      <c r="E147" s="58" t="s">
        <v>2</v>
      </c>
      <c r="F147" s="58" t="s">
        <v>30</v>
      </c>
      <c r="G147" s="58">
        <v>36</v>
      </c>
      <c r="H147" s="58">
        <v>3100</v>
      </c>
      <c r="I147" s="58">
        <v>2900</v>
      </c>
      <c r="J147" s="77">
        <v>1960</v>
      </c>
      <c r="K147" s="77">
        <f t="shared" si="5"/>
        <v>1274</v>
      </c>
    </row>
    <row r="148" spans="1:17" ht="22.15" customHeight="1" thickBot="1">
      <c r="A148" s="178"/>
      <c r="B148" s="100" t="s">
        <v>519</v>
      </c>
      <c r="C148" s="58">
        <v>595</v>
      </c>
      <c r="D148" s="58" t="s">
        <v>518</v>
      </c>
      <c r="E148" s="58" t="s">
        <v>2</v>
      </c>
      <c r="F148" s="58" t="s">
        <v>30</v>
      </c>
      <c r="G148" s="58">
        <v>45</v>
      </c>
      <c r="H148" s="58">
        <v>4200</v>
      </c>
      <c r="I148" s="58">
        <v>4000</v>
      </c>
      <c r="J148" s="77" t="s">
        <v>550</v>
      </c>
      <c r="K148" s="77" t="e">
        <f t="shared" si="5"/>
        <v>#VALUE!</v>
      </c>
    </row>
    <row r="149" spans="1:17" ht="22.15" customHeight="1" thickBot="1">
      <c r="A149" s="178"/>
      <c r="B149" s="100" t="s">
        <v>520</v>
      </c>
      <c r="C149" s="58">
        <v>1200</v>
      </c>
      <c r="D149" s="58" t="s">
        <v>521</v>
      </c>
      <c r="E149" s="58" t="s">
        <v>2</v>
      </c>
      <c r="F149" s="58" t="s">
        <v>30</v>
      </c>
      <c r="G149" s="58">
        <v>36</v>
      </c>
      <c r="H149" s="58">
        <v>3100</v>
      </c>
      <c r="I149" s="58">
        <v>2900</v>
      </c>
      <c r="J149" s="77">
        <v>1920</v>
      </c>
      <c r="K149" s="77">
        <f t="shared" si="5"/>
        <v>1248</v>
      </c>
      <c r="Q149" s="101"/>
    </row>
    <row r="150" spans="1:17" ht="22.15" customHeight="1" thickBot="1">
      <c r="A150" s="178"/>
      <c r="B150" s="100" t="s">
        <v>522</v>
      </c>
      <c r="C150" s="58">
        <v>595</v>
      </c>
      <c r="D150" s="58" t="s">
        <v>518</v>
      </c>
      <c r="E150" s="58" t="s">
        <v>2</v>
      </c>
      <c r="F150" s="58" t="s">
        <v>30</v>
      </c>
      <c r="G150" s="58">
        <v>40</v>
      </c>
      <c r="H150" s="58"/>
      <c r="I150" s="58">
        <v>3500</v>
      </c>
      <c r="J150" s="77">
        <v>2350</v>
      </c>
      <c r="K150" s="77">
        <f t="shared" si="5"/>
        <v>1527.5</v>
      </c>
    </row>
    <row r="151" spans="1:17" ht="22.15" customHeight="1" thickBot="1">
      <c r="A151" s="165" t="s">
        <v>237</v>
      </c>
      <c r="B151" s="166"/>
      <c r="C151" s="166"/>
      <c r="D151" s="166"/>
      <c r="E151" s="166"/>
      <c r="F151" s="166"/>
      <c r="G151" s="166"/>
      <c r="H151" s="166"/>
      <c r="I151" s="166"/>
      <c r="J151" s="166"/>
      <c r="K151" s="167"/>
    </row>
    <row r="152" spans="1:17" ht="42.75" customHeight="1" thickBot="1">
      <c r="A152" s="16" t="s">
        <v>41</v>
      </c>
      <c r="B152" s="99" t="s">
        <v>128</v>
      </c>
      <c r="C152" s="58">
        <v>500</v>
      </c>
      <c r="D152" s="58" t="s">
        <v>25</v>
      </c>
      <c r="E152" s="58" t="s">
        <v>37</v>
      </c>
      <c r="F152" s="58" t="s">
        <v>30</v>
      </c>
      <c r="G152" s="58">
        <v>20</v>
      </c>
      <c r="H152" s="58" t="s">
        <v>36</v>
      </c>
      <c r="I152" s="58">
        <v>1700</v>
      </c>
      <c r="J152" s="77">
        <v>2840</v>
      </c>
      <c r="K152" s="130">
        <f t="shared" ref="K152:K161" si="7">J152-J152*скидка</f>
        <v>1846</v>
      </c>
    </row>
    <row r="153" spans="1:17" ht="22.15" customHeight="1" thickBot="1">
      <c r="A153" s="14" t="s">
        <v>10</v>
      </c>
      <c r="B153" s="99" t="s">
        <v>129</v>
      </c>
      <c r="C153" s="58">
        <v>500</v>
      </c>
      <c r="D153" s="58" t="s">
        <v>25</v>
      </c>
      <c r="E153" s="58" t="s">
        <v>37</v>
      </c>
      <c r="F153" s="58" t="s">
        <v>30</v>
      </c>
      <c r="G153" s="58">
        <v>23</v>
      </c>
      <c r="H153" s="58" t="s">
        <v>36</v>
      </c>
      <c r="I153" s="58">
        <v>1950</v>
      </c>
      <c r="J153" s="77">
        <v>2840</v>
      </c>
      <c r="K153" s="130">
        <f t="shared" si="7"/>
        <v>1846</v>
      </c>
    </row>
    <row r="154" spans="1:17" ht="22.15" customHeight="1" thickBot="1">
      <c r="A154" s="17" t="s">
        <v>549</v>
      </c>
      <c r="B154" s="99" t="s">
        <v>166</v>
      </c>
      <c r="C154" s="58">
        <v>1000</v>
      </c>
      <c r="D154" s="58" t="s">
        <v>25</v>
      </c>
      <c r="E154" s="58" t="s">
        <v>37</v>
      </c>
      <c r="F154" s="58" t="s">
        <v>30</v>
      </c>
      <c r="G154" s="58">
        <v>23</v>
      </c>
      <c r="H154" s="58" t="s">
        <v>36</v>
      </c>
      <c r="I154" s="58">
        <v>1950</v>
      </c>
      <c r="J154" s="77">
        <v>3850</v>
      </c>
      <c r="K154" s="130">
        <f t="shared" si="7"/>
        <v>2502.5</v>
      </c>
    </row>
    <row r="155" spans="1:17" ht="22.15" customHeight="1" thickBot="1">
      <c r="A155" s="18" t="s">
        <v>0</v>
      </c>
      <c r="B155" s="99" t="s">
        <v>167</v>
      </c>
      <c r="C155" s="58">
        <v>1000</v>
      </c>
      <c r="D155" s="58" t="s">
        <v>25</v>
      </c>
      <c r="E155" s="58" t="s">
        <v>37</v>
      </c>
      <c r="F155" s="58" t="s">
        <v>30</v>
      </c>
      <c r="G155" s="58">
        <v>33</v>
      </c>
      <c r="H155" s="58" t="s">
        <v>36</v>
      </c>
      <c r="I155" s="58">
        <v>2800</v>
      </c>
      <c r="J155" s="77">
        <v>4250</v>
      </c>
      <c r="K155" s="130">
        <f t="shared" si="7"/>
        <v>2762.5</v>
      </c>
    </row>
    <row r="156" spans="1:17" ht="22.15" customHeight="1" thickBot="1">
      <c r="A156" s="15" t="s">
        <v>11</v>
      </c>
      <c r="B156" s="99" t="s">
        <v>168</v>
      </c>
      <c r="C156" s="58">
        <v>1000</v>
      </c>
      <c r="D156" s="58" t="s">
        <v>25</v>
      </c>
      <c r="E156" s="58" t="s">
        <v>37</v>
      </c>
      <c r="F156" s="58" t="s">
        <v>5</v>
      </c>
      <c r="G156" s="58">
        <v>42</v>
      </c>
      <c r="H156" s="58" t="s">
        <v>36</v>
      </c>
      <c r="I156" s="58">
        <v>3600</v>
      </c>
      <c r="J156" s="77">
        <v>4380</v>
      </c>
      <c r="K156" s="130">
        <f t="shared" si="7"/>
        <v>2847</v>
      </c>
    </row>
    <row r="157" spans="1:17" ht="22.15" customHeight="1" thickBot="1">
      <c r="A157" s="19"/>
      <c r="B157" s="99" t="s">
        <v>169</v>
      </c>
      <c r="C157" s="58">
        <v>1000</v>
      </c>
      <c r="D157" s="58" t="s">
        <v>25</v>
      </c>
      <c r="E157" s="58" t="s">
        <v>37</v>
      </c>
      <c r="F157" s="58" t="s">
        <v>5</v>
      </c>
      <c r="G157" s="58">
        <v>50</v>
      </c>
      <c r="H157" s="58" t="s">
        <v>36</v>
      </c>
      <c r="I157" s="58">
        <v>4300</v>
      </c>
      <c r="J157" s="77">
        <v>4890</v>
      </c>
      <c r="K157" s="130">
        <f t="shared" si="7"/>
        <v>3178.5</v>
      </c>
    </row>
    <row r="158" spans="1:17" ht="22.15" customHeight="1" thickBot="1">
      <c r="A158" s="19"/>
      <c r="B158" s="99" t="s">
        <v>130</v>
      </c>
      <c r="C158" s="58">
        <v>1500</v>
      </c>
      <c r="D158" s="58" t="s">
        <v>25</v>
      </c>
      <c r="E158" s="58" t="s">
        <v>37</v>
      </c>
      <c r="F158" s="58" t="s">
        <v>30</v>
      </c>
      <c r="G158" s="58">
        <v>33</v>
      </c>
      <c r="H158" s="58" t="s">
        <v>36</v>
      </c>
      <c r="I158" s="58">
        <v>2800</v>
      </c>
      <c r="J158" s="77">
        <v>4920</v>
      </c>
      <c r="K158" s="130">
        <f t="shared" si="7"/>
        <v>3198</v>
      </c>
    </row>
    <row r="159" spans="1:17" ht="22.15" customHeight="1" thickBot="1">
      <c r="A159" s="20"/>
      <c r="B159" s="99" t="s">
        <v>131</v>
      </c>
      <c r="C159" s="58">
        <v>1500</v>
      </c>
      <c r="D159" s="58" t="s">
        <v>25</v>
      </c>
      <c r="E159" s="58" t="s">
        <v>37</v>
      </c>
      <c r="F159" s="58" t="s">
        <v>5</v>
      </c>
      <c r="G159" s="58">
        <v>42</v>
      </c>
      <c r="H159" s="58" t="s">
        <v>36</v>
      </c>
      <c r="I159" s="58">
        <v>3600</v>
      </c>
      <c r="J159" s="77">
        <v>5290</v>
      </c>
      <c r="K159" s="130">
        <f t="shared" si="7"/>
        <v>3438.5</v>
      </c>
    </row>
    <row r="160" spans="1:17" ht="22.15" customHeight="1" thickBot="1">
      <c r="A160" s="21"/>
      <c r="B160" s="99" t="s">
        <v>132</v>
      </c>
      <c r="C160" s="58">
        <v>1500</v>
      </c>
      <c r="D160" s="58" t="s">
        <v>25</v>
      </c>
      <c r="E160" s="58" t="s">
        <v>37</v>
      </c>
      <c r="F160" s="58" t="s">
        <v>5</v>
      </c>
      <c r="G160" s="58">
        <v>50</v>
      </c>
      <c r="H160" s="58" t="s">
        <v>36</v>
      </c>
      <c r="I160" s="58">
        <v>4300</v>
      </c>
      <c r="J160" s="77">
        <v>5810</v>
      </c>
      <c r="K160" s="130">
        <f t="shared" si="7"/>
        <v>3776.5</v>
      </c>
    </row>
    <row r="161" spans="1:17" ht="22.15" customHeight="1" thickBot="1">
      <c r="A161" s="22"/>
      <c r="B161" s="99" t="s">
        <v>133</v>
      </c>
      <c r="C161" s="58">
        <v>1500</v>
      </c>
      <c r="D161" s="58" t="s">
        <v>25</v>
      </c>
      <c r="E161" s="58" t="s">
        <v>37</v>
      </c>
      <c r="F161" s="58" t="s">
        <v>5</v>
      </c>
      <c r="G161" s="58">
        <v>60</v>
      </c>
      <c r="H161" s="58" t="s">
        <v>36</v>
      </c>
      <c r="I161" s="58">
        <v>5100</v>
      </c>
      <c r="J161" s="77">
        <v>6120</v>
      </c>
      <c r="K161" s="130">
        <f t="shared" si="7"/>
        <v>3978</v>
      </c>
    </row>
    <row r="162" spans="1:17" ht="22.15" customHeight="1" thickBot="1">
      <c r="A162" s="165" t="s">
        <v>238</v>
      </c>
      <c r="B162" s="166"/>
      <c r="C162" s="166"/>
      <c r="D162" s="166"/>
      <c r="E162" s="166"/>
      <c r="F162" s="166"/>
      <c r="G162" s="166"/>
      <c r="H162" s="166"/>
      <c r="I162" s="166"/>
      <c r="J162" s="166"/>
      <c r="K162" s="167"/>
    </row>
    <row r="163" spans="1:17" ht="48" customHeight="1" thickBot="1">
      <c r="A163" s="133" t="s">
        <v>273</v>
      </c>
      <c r="B163" s="99" t="s">
        <v>268</v>
      </c>
      <c r="C163" s="49">
        <v>330</v>
      </c>
      <c r="D163" s="50" t="s">
        <v>271</v>
      </c>
      <c r="E163" s="50" t="s">
        <v>272</v>
      </c>
      <c r="F163" s="50"/>
      <c r="G163" s="49">
        <v>10</v>
      </c>
      <c r="H163" s="51">
        <v>1280</v>
      </c>
      <c r="I163" s="49" t="s">
        <v>275</v>
      </c>
      <c r="J163" s="78">
        <v>4800</v>
      </c>
      <c r="K163" s="78">
        <f t="shared" ref="K163:K166" si="8">J163-J163*скидка</f>
        <v>3120</v>
      </c>
      <c r="L163" s="48"/>
      <c r="M163" s="48"/>
      <c r="N163" s="48"/>
      <c r="O163" s="48"/>
      <c r="P163" s="48"/>
      <c r="Q163" s="48"/>
    </row>
    <row r="164" spans="1:17" s="48" customFormat="1" ht="39" customHeight="1" thickBot="1">
      <c r="A164" s="134"/>
      <c r="B164" s="99" t="s">
        <v>274</v>
      </c>
      <c r="C164" s="49">
        <v>330</v>
      </c>
      <c r="D164" s="50" t="s">
        <v>276</v>
      </c>
      <c r="E164" s="50" t="s">
        <v>272</v>
      </c>
      <c r="F164" s="50"/>
      <c r="G164" s="49">
        <v>20</v>
      </c>
      <c r="H164" s="51">
        <v>2560</v>
      </c>
      <c r="I164" s="49" t="s">
        <v>275</v>
      </c>
      <c r="J164" s="78">
        <v>9960</v>
      </c>
      <c r="K164" s="78">
        <f t="shared" si="8"/>
        <v>6474</v>
      </c>
    </row>
    <row r="165" spans="1:17" s="48" customFormat="1" ht="38.25" customHeight="1" thickBot="1">
      <c r="A165" s="134"/>
      <c r="B165" s="99" t="s">
        <v>269</v>
      </c>
      <c r="C165" s="49">
        <v>630</v>
      </c>
      <c r="D165" s="50" t="s">
        <v>271</v>
      </c>
      <c r="E165" s="50" t="s">
        <v>272</v>
      </c>
      <c r="F165" s="50"/>
      <c r="G165" s="49">
        <v>20</v>
      </c>
      <c r="H165" s="51">
        <v>2560</v>
      </c>
      <c r="I165" s="49" t="s">
        <v>275</v>
      </c>
      <c r="J165" s="78">
        <v>6970</v>
      </c>
      <c r="K165" s="78">
        <f t="shared" si="8"/>
        <v>4530.5</v>
      </c>
    </row>
    <row r="166" spans="1:17" s="48" customFormat="1" ht="36" customHeight="1" thickBot="1">
      <c r="A166" s="135"/>
      <c r="B166" s="99" t="s">
        <v>270</v>
      </c>
      <c r="C166" s="49">
        <v>930</v>
      </c>
      <c r="D166" s="50" t="s">
        <v>271</v>
      </c>
      <c r="E166" s="50" t="s">
        <v>272</v>
      </c>
      <c r="F166" s="50"/>
      <c r="G166" s="49">
        <v>30</v>
      </c>
      <c r="H166" s="51">
        <v>3840</v>
      </c>
      <c r="I166" s="49" t="s">
        <v>275</v>
      </c>
      <c r="J166" s="120">
        <v>8820</v>
      </c>
      <c r="K166" s="78">
        <f t="shared" si="8"/>
        <v>5733</v>
      </c>
    </row>
    <row r="167" spans="1:17" s="48" customFormat="1" ht="44.25" customHeight="1" thickBot="1">
      <c r="A167" s="150" t="s">
        <v>244</v>
      </c>
      <c r="B167" s="99" t="s">
        <v>100</v>
      </c>
      <c r="C167" s="49">
        <v>260</v>
      </c>
      <c r="D167" s="50" t="s">
        <v>19</v>
      </c>
      <c r="E167" s="52" t="s">
        <v>2</v>
      </c>
      <c r="F167" s="53" t="s">
        <v>30</v>
      </c>
      <c r="G167" s="54">
        <v>24</v>
      </c>
      <c r="H167" s="55">
        <v>3550</v>
      </c>
      <c r="I167" s="116">
        <f t="shared" ref="I167:I175" si="9">H167-(H167*20/100)</f>
        <v>2840</v>
      </c>
      <c r="J167" s="120">
        <v>2560</v>
      </c>
      <c r="K167" s="118">
        <f t="shared" ref="K167:K175" si="10">J167-J167*скидка</f>
        <v>1664</v>
      </c>
      <c r="L167" s="3"/>
      <c r="M167" s="3"/>
      <c r="N167" s="3"/>
      <c r="O167" s="3"/>
      <c r="P167" s="3"/>
      <c r="Q167" s="3"/>
    </row>
    <row r="168" spans="1:17" ht="22.15" customHeight="1" thickBot="1">
      <c r="A168" s="151"/>
      <c r="B168" s="99" t="s">
        <v>101</v>
      </c>
      <c r="C168" s="49">
        <v>510</v>
      </c>
      <c r="D168" s="50" t="s">
        <v>19</v>
      </c>
      <c r="E168" s="52" t="s">
        <v>2</v>
      </c>
      <c r="F168" s="57" t="s">
        <v>5</v>
      </c>
      <c r="G168" s="54">
        <v>50</v>
      </c>
      <c r="H168" s="55">
        <v>6050</v>
      </c>
      <c r="I168" s="116">
        <f t="shared" si="9"/>
        <v>4840</v>
      </c>
      <c r="J168" s="120">
        <v>3850</v>
      </c>
      <c r="K168" s="118">
        <f t="shared" si="10"/>
        <v>2502.5</v>
      </c>
    </row>
    <row r="169" spans="1:17" ht="22.15" customHeight="1" thickBot="1">
      <c r="A169" s="151"/>
      <c r="B169" s="99" t="s">
        <v>102</v>
      </c>
      <c r="C169" s="58">
        <v>760</v>
      </c>
      <c r="D169" s="58" t="s">
        <v>19</v>
      </c>
      <c r="E169" s="58" t="s">
        <v>2</v>
      </c>
      <c r="F169" s="58" t="s">
        <v>31</v>
      </c>
      <c r="G169" s="58">
        <v>80</v>
      </c>
      <c r="H169" s="58">
        <v>11400</v>
      </c>
      <c r="I169" s="117">
        <f t="shared" si="9"/>
        <v>9120</v>
      </c>
      <c r="J169" s="120">
        <v>6230</v>
      </c>
      <c r="K169" s="119">
        <f t="shared" si="10"/>
        <v>4049.5</v>
      </c>
    </row>
    <row r="170" spans="1:17" ht="22.15" customHeight="1" thickBot="1">
      <c r="A170" s="151"/>
      <c r="B170" s="99" t="s">
        <v>155</v>
      </c>
      <c r="C170" s="58">
        <v>1000</v>
      </c>
      <c r="D170" s="58" t="s">
        <v>19</v>
      </c>
      <c r="E170" s="58" t="s">
        <v>2</v>
      </c>
      <c r="F170" s="58" t="s">
        <v>32</v>
      </c>
      <c r="G170" s="58">
        <v>100</v>
      </c>
      <c r="H170" s="58">
        <v>12100</v>
      </c>
      <c r="I170" s="117">
        <f t="shared" si="9"/>
        <v>9680</v>
      </c>
      <c r="J170" s="120">
        <v>7180</v>
      </c>
      <c r="K170" s="119">
        <f t="shared" si="10"/>
        <v>4667</v>
      </c>
    </row>
    <row r="171" spans="1:17" ht="16.5" customHeight="1" thickBot="1">
      <c r="A171" s="152"/>
      <c r="B171" s="99" t="s">
        <v>103</v>
      </c>
      <c r="C171" s="58">
        <v>1500</v>
      </c>
      <c r="D171" s="58" t="s">
        <v>19</v>
      </c>
      <c r="E171" s="58" t="s">
        <v>2</v>
      </c>
      <c r="F171" s="58" t="s">
        <v>33</v>
      </c>
      <c r="G171" s="58">
        <v>160</v>
      </c>
      <c r="H171" s="58">
        <v>19400</v>
      </c>
      <c r="I171" s="117">
        <f t="shared" si="9"/>
        <v>15520</v>
      </c>
      <c r="J171" s="120">
        <v>10490</v>
      </c>
      <c r="K171" s="119">
        <f t="shared" si="10"/>
        <v>6818.5</v>
      </c>
    </row>
    <row r="172" spans="1:17" ht="22.15" customHeight="1" thickBot="1">
      <c r="A172" s="153" t="s">
        <v>245</v>
      </c>
      <c r="B172" s="99" t="s">
        <v>104</v>
      </c>
      <c r="C172" s="59">
        <v>150</v>
      </c>
      <c r="D172" s="57" t="s">
        <v>20</v>
      </c>
      <c r="E172" s="60" t="s">
        <v>4</v>
      </c>
      <c r="F172" s="57"/>
      <c r="G172" s="59">
        <v>50</v>
      </c>
      <c r="H172" s="55">
        <v>5500</v>
      </c>
      <c r="I172" s="116">
        <f t="shared" si="9"/>
        <v>4400</v>
      </c>
      <c r="J172" s="120">
        <v>7510</v>
      </c>
      <c r="K172" s="118">
        <f t="shared" si="10"/>
        <v>4881.5</v>
      </c>
    </row>
    <row r="173" spans="1:17" ht="22.15" customHeight="1" thickBot="1">
      <c r="A173" s="154"/>
      <c r="B173" s="99" t="s">
        <v>105</v>
      </c>
      <c r="C173" s="58">
        <v>150</v>
      </c>
      <c r="D173" s="58" t="s">
        <v>21</v>
      </c>
      <c r="E173" s="58" t="s">
        <v>4</v>
      </c>
      <c r="F173" s="58"/>
      <c r="G173" s="58">
        <v>100</v>
      </c>
      <c r="H173" s="58">
        <v>11000</v>
      </c>
      <c r="I173" s="117">
        <f t="shared" si="9"/>
        <v>8800</v>
      </c>
      <c r="J173" s="120">
        <v>10170</v>
      </c>
      <c r="K173" s="119">
        <f t="shared" si="10"/>
        <v>6610.5</v>
      </c>
    </row>
    <row r="174" spans="1:17" ht="22.15" customHeight="1" thickBot="1">
      <c r="A174" s="154"/>
      <c r="B174" s="99" t="s">
        <v>263</v>
      </c>
      <c r="C174" s="58">
        <v>150</v>
      </c>
      <c r="D174" s="58" t="s">
        <v>20</v>
      </c>
      <c r="E174" s="58" t="s">
        <v>2</v>
      </c>
      <c r="F174" s="58"/>
      <c r="G174" s="58">
        <v>50</v>
      </c>
      <c r="H174" s="58">
        <v>7300</v>
      </c>
      <c r="I174" s="117">
        <f t="shared" si="9"/>
        <v>5840</v>
      </c>
      <c r="J174" s="120">
        <v>7490</v>
      </c>
      <c r="K174" s="119">
        <f t="shared" si="10"/>
        <v>4868.5</v>
      </c>
    </row>
    <row r="175" spans="1:17" ht="22.15" customHeight="1" thickBot="1">
      <c r="A175" s="155"/>
      <c r="B175" s="99" t="s">
        <v>106</v>
      </c>
      <c r="C175" s="58">
        <v>150</v>
      </c>
      <c r="D175" s="58" t="s">
        <v>21</v>
      </c>
      <c r="E175" s="58" t="s">
        <v>2</v>
      </c>
      <c r="F175" s="58"/>
      <c r="G175" s="58">
        <v>120</v>
      </c>
      <c r="H175" s="58">
        <v>14600</v>
      </c>
      <c r="I175" s="117">
        <f t="shared" si="9"/>
        <v>11680</v>
      </c>
      <c r="J175" s="120">
        <v>10150</v>
      </c>
      <c r="K175" s="119">
        <f t="shared" si="10"/>
        <v>6597.5</v>
      </c>
    </row>
    <row r="176" spans="1:17" ht="35.25" customHeight="1" thickBot="1">
      <c r="A176" s="156" t="s">
        <v>214</v>
      </c>
      <c r="B176" s="157"/>
      <c r="C176" s="157"/>
      <c r="D176" s="157"/>
      <c r="E176" s="157"/>
      <c r="F176" s="157"/>
      <c r="G176" s="157"/>
      <c r="H176" s="157"/>
      <c r="I176" s="157"/>
      <c r="J176" s="158"/>
      <c r="K176" s="159"/>
    </row>
    <row r="177" spans="1:11" ht="61.5" customHeight="1">
      <c r="A177" s="33" t="s">
        <v>264</v>
      </c>
      <c r="B177" s="45" t="s">
        <v>170</v>
      </c>
      <c r="C177" s="160"/>
      <c r="D177" s="161"/>
      <c r="E177" s="161"/>
      <c r="F177" s="161"/>
      <c r="G177" s="161"/>
      <c r="H177" s="161"/>
      <c r="I177" s="162"/>
      <c r="J177" s="163" t="s">
        <v>213</v>
      </c>
      <c r="K177" s="164"/>
    </row>
    <row r="178" spans="1:11" ht="51" customHeight="1">
      <c r="A178" s="34" t="s">
        <v>176</v>
      </c>
      <c r="B178" s="46" t="s">
        <v>171</v>
      </c>
      <c r="C178" s="35"/>
      <c r="D178" s="36"/>
      <c r="E178" s="36"/>
      <c r="F178" s="36"/>
      <c r="G178" s="36"/>
      <c r="H178" s="36"/>
      <c r="I178" s="37"/>
      <c r="J178" s="148" t="s">
        <v>213</v>
      </c>
      <c r="K178" s="149"/>
    </row>
    <row r="179" spans="1:11" ht="51" customHeight="1">
      <c r="A179" s="34" t="s">
        <v>175</v>
      </c>
      <c r="B179" s="46" t="s">
        <v>172</v>
      </c>
      <c r="C179" s="38"/>
      <c r="D179" s="39"/>
      <c r="E179" s="39"/>
      <c r="F179" s="39"/>
      <c r="G179" s="39"/>
      <c r="H179" s="39"/>
      <c r="I179" s="40"/>
      <c r="J179" s="163" t="s">
        <v>213</v>
      </c>
      <c r="K179" s="164"/>
    </row>
    <row r="180" spans="1:11" ht="51" customHeight="1">
      <c r="A180" s="34" t="s">
        <v>174</v>
      </c>
      <c r="B180" s="46" t="s">
        <v>173</v>
      </c>
      <c r="C180" s="42"/>
      <c r="D180" s="43"/>
      <c r="E180" s="43"/>
      <c r="F180" s="43"/>
      <c r="G180" s="43"/>
      <c r="H180" s="43"/>
      <c r="I180" s="44"/>
      <c r="J180" s="148" t="s">
        <v>213</v>
      </c>
      <c r="K180" s="149"/>
    </row>
    <row r="181" spans="1:11" ht="51" customHeight="1">
      <c r="A181" s="34" t="s">
        <v>177</v>
      </c>
      <c r="B181" s="46" t="s">
        <v>179</v>
      </c>
      <c r="C181" s="35"/>
      <c r="D181" s="36"/>
      <c r="E181" s="36"/>
      <c r="F181" s="36"/>
      <c r="G181" s="36"/>
      <c r="H181" s="36"/>
      <c r="I181" s="37"/>
      <c r="J181" s="148" t="s">
        <v>213</v>
      </c>
      <c r="K181" s="149"/>
    </row>
    <row r="182" spans="1:11" ht="51" customHeight="1">
      <c r="A182" s="34" t="s">
        <v>178</v>
      </c>
      <c r="B182" s="46" t="s">
        <v>180</v>
      </c>
      <c r="C182" s="38"/>
      <c r="D182" s="39"/>
      <c r="E182" s="39"/>
      <c r="F182" s="39"/>
      <c r="G182" s="39"/>
      <c r="H182" s="39"/>
      <c r="I182" s="40"/>
      <c r="J182" s="148" t="s">
        <v>213</v>
      </c>
      <c r="K182" s="149"/>
    </row>
    <row r="183" spans="1:11" ht="51" customHeight="1">
      <c r="A183" s="34" t="s">
        <v>181</v>
      </c>
      <c r="B183" s="46" t="s">
        <v>182</v>
      </c>
      <c r="C183" s="38"/>
      <c r="D183" s="39"/>
      <c r="E183" s="39"/>
      <c r="F183" s="39"/>
      <c r="G183" s="39"/>
      <c r="H183" s="39"/>
      <c r="I183" s="40"/>
      <c r="J183" s="139">
        <v>60</v>
      </c>
      <c r="K183" s="140"/>
    </row>
    <row r="184" spans="1:11" ht="51" customHeight="1">
      <c r="A184" s="34" t="s">
        <v>183</v>
      </c>
      <c r="B184" s="46" t="s">
        <v>184</v>
      </c>
      <c r="C184" s="42"/>
      <c r="D184" s="43"/>
      <c r="E184" s="43"/>
      <c r="F184" s="43"/>
      <c r="G184" s="43"/>
      <c r="H184" s="43"/>
      <c r="I184" s="44"/>
      <c r="J184" s="139">
        <v>110</v>
      </c>
      <c r="K184" s="140"/>
    </row>
    <row r="185" spans="1:11" ht="51" customHeight="1">
      <c r="A185" s="34" t="s">
        <v>212</v>
      </c>
      <c r="B185" s="46" t="s">
        <v>185</v>
      </c>
      <c r="C185" s="136"/>
      <c r="D185" s="137"/>
      <c r="E185" s="137"/>
      <c r="F185" s="137"/>
      <c r="G185" s="137"/>
      <c r="H185" s="137"/>
      <c r="I185" s="138"/>
      <c r="J185" s="148" t="s">
        <v>213</v>
      </c>
      <c r="K185" s="149"/>
    </row>
    <row r="186" spans="1:11" ht="51" customHeight="1">
      <c r="A186" s="34" t="s">
        <v>186</v>
      </c>
      <c r="B186" s="46" t="s">
        <v>187</v>
      </c>
      <c r="C186" s="136"/>
      <c r="D186" s="137"/>
      <c r="E186" s="137"/>
      <c r="F186" s="137"/>
      <c r="G186" s="137"/>
      <c r="H186" s="137"/>
      <c r="I186" s="138"/>
      <c r="J186" s="139">
        <v>370</v>
      </c>
      <c r="K186" s="140"/>
    </row>
    <row r="187" spans="1:11" ht="51" customHeight="1">
      <c r="A187" s="34" t="s">
        <v>188</v>
      </c>
      <c r="B187" s="46" t="s">
        <v>189</v>
      </c>
      <c r="C187" s="136"/>
      <c r="D187" s="137"/>
      <c r="E187" s="137"/>
      <c r="F187" s="137"/>
      <c r="G187" s="137"/>
      <c r="H187" s="137"/>
      <c r="I187" s="138"/>
      <c r="J187" s="146">
        <v>950</v>
      </c>
      <c r="K187" s="147"/>
    </row>
    <row r="188" spans="1:11" ht="51" customHeight="1">
      <c r="A188" s="34" t="s">
        <v>190</v>
      </c>
      <c r="B188" s="46" t="s">
        <v>191</v>
      </c>
      <c r="C188" s="136"/>
      <c r="D188" s="137"/>
      <c r="E188" s="137"/>
      <c r="F188" s="137"/>
      <c r="G188" s="137"/>
      <c r="H188" s="137"/>
      <c r="I188" s="138"/>
      <c r="J188" s="139">
        <v>60</v>
      </c>
      <c r="K188" s="140"/>
    </row>
    <row r="189" spans="1:11" ht="51" customHeight="1">
      <c r="A189" s="34" t="s">
        <v>192</v>
      </c>
      <c r="B189" s="46" t="s">
        <v>193</v>
      </c>
      <c r="C189" s="136"/>
      <c r="D189" s="137"/>
      <c r="E189" s="137"/>
      <c r="F189" s="137"/>
      <c r="G189" s="137"/>
      <c r="H189" s="137"/>
      <c r="I189" s="138"/>
      <c r="J189" s="139">
        <v>110</v>
      </c>
      <c r="K189" s="140"/>
    </row>
    <row r="190" spans="1:11" ht="51" customHeight="1">
      <c r="A190" s="34" t="s">
        <v>9</v>
      </c>
      <c r="B190" s="46" t="s">
        <v>194</v>
      </c>
      <c r="C190" s="136"/>
      <c r="D190" s="137"/>
      <c r="E190" s="137"/>
      <c r="F190" s="137"/>
      <c r="G190" s="137"/>
      <c r="H190" s="137"/>
      <c r="I190" s="138"/>
      <c r="J190" s="139">
        <v>30</v>
      </c>
      <c r="K190" s="140"/>
    </row>
    <row r="191" spans="1:11" ht="51" customHeight="1">
      <c r="A191" s="34" t="s">
        <v>7</v>
      </c>
      <c r="B191" s="46" t="s">
        <v>195</v>
      </c>
      <c r="C191" s="136"/>
      <c r="D191" s="137"/>
      <c r="E191" s="137"/>
      <c r="F191" s="137"/>
      <c r="G191" s="137"/>
      <c r="H191" s="137"/>
      <c r="I191" s="138"/>
      <c r="J191" s="139">
        <v>30</v>
      </c>
      <c r="K191" s="140"/>
    </row>
    <row r="192" spans="1:11" ht="51" customHeight="1">
      <c r="A192" s="34" t="s">
        <v>8</v>
      </c>
      <c r="B192" s="46" t="s">
        <v>196</v>
      </c>
      <c r="C192" s="136"/>
      <c r="D192" s="137"/>
      <c r="E192" s="137"/>
      <c r="F192" s="137"/>
      <c r="G192" s="137"/>
      <c r="H192" s="137"/>
      <c r="I192" s="138"/>
      <c r="J192" s="139">
        <v>30</v>
      </c>
      <c r="K192" s="140"/>
    </row>
    <row r="193" spans="1:11" ht="51" customHeight="1">
      <c r="A193" s="34" t="s">
        <v>197</v>
      </c>
      <c r="B193" s="46" t="s">
        <v>198</v>
      </c>
      <c r="C193" s="136"/>
      <c r="D193" s="137"/>
      <c r="E193" s="137"/>
      <c r="F193" s="137"/>
      <c r="G193" s="137"/>
      <c r="H193" s="137"/>
      <c r="I193" s="138"/>
      <c r="J193" s="139">
        <v>80</v>
      </c>
      <c r="K193" s="140"/>
    </row>
    <row r="194" spans="1:11" ht="51" customHeight="1">
      <c r="A194" s="34" t="s">
        <v>199</v>
      </c>
      <c r="B194" s="46" t="s">
        <v>200</v>
      </c>
      <c r="C194" s="136"/>
      <c r="D194" s="137"/>
      <c r="E194" s="137"/>
      <c r="F194" s="137"/>
      <c r="G194" s="137"/>
      <c r="H194" s="137"/>
      <c r="I194" s="138"/>
      <c r="J194" s="139">
        <v>90</v>
      </c>
      <c r="K194" s="140"/>
    </row>
    <row r="195" spans="1:11" ht="51" customHeight="1">
      <c r="A195" s="34" t="s">
        <v>201</v>
      </c>
      <c r="B195" s="46" t="s">
        <v>202</v>
      </c>
      <c r="C195" s="136"/>
      <c r="D195" s="137"/>
      <c r="E195" s="137"/>
      <c r="F195" s="137"/>
      <c r="G195" s="137"/>
      <c r="H195" s="137"/>
      <c r="I195" s="138"/>
      <c r="J195" s="139">
        <v>230</v>
      </c>
      <c r="K195" s="140"/>
    </row>
    <row r="196" spans="1:11" ht="51" customHeight="1">
      <c r="A196" s="34" t="s">
        <v>203</v>
      </c>
      <c r="B196" s="46" t="s">
        <v>204</v>
      </c>
      <c r="C196" s="136"/>
      <c r="D196" s="137"/>
      <c r="E196" s="137"/>
      <c r="F196" s="137"/>
      <c r="G196" s="137"/>
      <c r="H196" s="137"/>
      <c r="I196" s="138"/>
      <c r="J196" s="139">
        <v>150</v>
      </c>
      <c r="K196" s="140"/>
    </row>
    <row r="197" spans="1:11" ht="51" customHeight="1">
      <c r="A197" s="34" t="s">
        <v>205</v>
      </c>
      <c r="B197" s="46" t="s">
        <v>206</v>
      </c>
      <c r="C197" s="136"/>
      <c r="D197" s="137"/>
      <c r="E197" s="137"/>
      <c r="F197" s="137"/>
      <c r="G197" s="137"/>
      <c r="H197" s="137"/>
      <c r="I197" s="138"/>
      <c r="J197" s="139">
        <v>1700</v>
      </c>
      <c r="K197" s="140"/>
    </row>
    <row r="198" spans="1:11" ht="51" customHeight="1">
      <c r="A198" s="34" t="s">
        <v>6</v>
      </c>
      <c r="B198" s="46" t="s">
        <v>207</v>
      </c>
      <c r="C198" s="136"/>
      <c r="D198" s="137"/>
      <c r="E198" s="137"/>
      <c r="F198" s="137"/>
      <c r="G198" s="137"/>
      <c r="H198" s="137"/>
      <c r="I198" s="138"/>
      <c r="J198" s="139">
        <v>3500</v>
      </c>
      <c r="K198" s="140"/>
    </row>
    <row r="199" spans="1:11" ht="51" customHeight="1">
      <c r="A199" s="34" t="s">
        <v>208</v>
      </c>
      <c r="B199" s="46" t="s">
        <v>209</v>
      </c>
      <c r="C199" s="136"/>
      <c r="D199" s="137"/>
      <c r="E199" s="137"/>
      <c r="F199" s="137"/>
      <c r="G199" s="137"/>
      <c r="H199" s="137"/>
      <c r="I199" s="138"/>
      <c r="J199" s="139">
        <v>140</v>
      </c>
      <c r="K199" s="140"/>
    </row>
    <row r="200" spans="1:11" ht="51" customHeight="1" thickBot="1">
      <c r="A200" s="41" t="s">
        <v>210</v>
      </c>
      <c r="B200" s="47" t="s">
        <v>211</v>
      </c>
      <c r="C200" s="141"/>
      <c r="D200" s="142"/>
      <c r="E200" s="142"/>
      <c r="F200" s="142"/>
      <c r="G200" s="142"/>
      <c r="H200" s="142"/>
      <c r="I200" s="143"/>
      <c r="J200" s="144">
        <v>350</v>
      </c>
      <c r="K200" s="145"/>
    </row>
    <row r="201" spans="1:11" s="28" customFormat="1">
      <c r="A201" s="24"/>
      <c r="B201" s="132"/>
      <c r="C201" s="26"/>
      <c r="D201" s="27"/>
      <c r="F201" s="29"/>
      <c r="G201" s="27"/>
      <c r="H201" s="30"/>
      <c r="I201" s="30"/>
      <c r="J201" s="31"/>
      <c r="K201" s="32"/>
    </row>
    <row r="202" spans="1:11" s="28" customFormat="1">
      <c r="A202" s="24"/>
      <c r="B202" s="132"/>
      <c r="C202" s="26"/>
      <c r="D202" s="27"/>
      <c r="F202" s="29"/>
      <c r="G202" s="27"/>
      <c r="H202" s="30"/>
      <c r="I202" s="30"/>
      <c r="J202" s="31"/>
      <c r="K202" s="32"/>
    </row>
    <row r="203" spans="1:11" s="28" customFormat="1">
      <c r="A203" s="24"/>
      <c r="B203" s="132"/>
      <c r="C203" s="26"/>
      <c r="D203" s="27"/>
      <c r="F203" s="29"/>
      <c r="G203" s="27"/>
      <c r="H203" s="30"/>
      <c r="I203" s="30"/>
      <c r="J203" s="31"/>
      <c r="K203" s="32"/>
    </row>
    <row r="204" spans="1:11" s="28" customFormat="1">
      <c r="A204" s="24"/>
      <c r="B204" s="132"/>
      <c r="C204" s="26"/>
      <c r="D204" s="27"/>
      <c r="F204" s="29"/>
      <c r="G204" s="27"/>
      <c r="H204" s="30"/>
      <c r="I204" s="30"/>
      <c r="J204" s="31"/>
      <c r="K204" s="32"/>
    </row>
    <row r="205" spans="1:11" s="28" customFormat="1">
      <c r="A205" s="24"/>
      <c r="B205" s="132"/>
      <c r="C205" s="26"/>
      <c r="D205" s="27"/>
      <c r="F205" s="29"/>
      <c r="G205" s="27"/>
      <c r="H205" s="30"/>
      <c r="I205" s="30"/>
      <c r="J205" s="31"/>
      <c r="K205" s="32"/>
    </row>
    <row r="206" spans="1:11" s="28" customFormat="1">
      <c r="A206" s="24"/>
      <c r="B206" s="132"/>
      <c r="C206" s="26"/>
      <c r="D206" s="27"/>
      <c r="F206" s="29"/>
      <c r="G206" s="27"/>
      <c r="H206" s="30"/>
      <c r="I206" s="30"/>
      <c r="J206" s="31"/>
      <c r="K206" s="32"/>
    </row>
    <row r="207" spans="1:11" s="28" customFormat="1">
      <c r="A207" s="24"/>
      <c r="B207" s="25"/>
      <c r="C207" s="26"/>
      <c r="D207" s="27"/>
      <c r="F207" s="29"/>
      <c r="G207" s="27"/>
      <c r="H207" s="30"/>
      <c r="I207" s="30"/>
      <c r="J207" s="31"/>
      <c r="K207" s="32"/>
    </row>
    <row r="208" spans="1:11" s="28" customFormat="1">
      <c r="A208" s="24"/>
      <c r="B208" s="25"/>
      <c r="C208" s="26"/>
      <c r="D208" s="27"/>
      <c r="F208" s="29"/>
      <c r="G208" s="27"/>
      <c r="H208" s="30"/>
      <c r="I208" s="30"/>
      <c r="J208" s="31"/>
      <c r="K208" s="32"/>
    </row>
    <row r="209" spans="1:11" s="28" customFormat="1">
      <c r="A209" s="24"/>
      <c r="B209" s="25"/>
      <c r="C209" s="26"/>
      <c r="D209" s="27"/>
      <c r="F209" s="29"/>
      <c r="G209" s="27"/>
      <c r="H209" s="30"/>
      <c r="I209" s="30"/>
      <c r="J209" s="31"/>
      <c r="K209" s="32"/>
    </row>
    <row r="210" spans="1:11" s="28" customFormat="1">
      <c r="A210" s="24"/>
      <c r="B210" s="25"/>
      <c r="C210" s="26"/>
      <c r="D210" s="27"/>
      <c r="F210" s="29"/>
      <c r="G210" s="27"/>
      <c r="H210" s="30"/>
      <c r="I210" s="30"/>
      <c r="J210" s="31"/>
      <c r="K210" s="32"/>
    </row>
    <row r="211" spans="1:11" s="28" customFormat="1">
      <c r="A211" s="24"/>
      <c r="B211" s="25"/>
      <c r="C211" s="26"/>
      <c r="D211" s="27"/>
      <c r="F211" s="29"/>
      <c r="G211" s="27"/>
      <c r="H211" s="30"/>
      <c r="I211" s="30"/>
      <c r="J211" s="31"/>
      <c r="K211" s="32"/>
    </row>
    <row r="212" spans="1:11" s="28" customFormat="1">
      <c r="A212" s="24"/>
      <c r="B212" s="25"/>
      <c r="C212" s="26"/>
      <c r="D212" s="27"/>
      <c r="F212" s="29"/>
      <c r="G212" s="27"/>
      <c r="H212" s="30"/>
      <c r="I212" s="30"/>
      <c r="J212" s="31"/>
      <c r="K212" s="32"/>
    </row>
    <row r="213" spans="1:11" s="28" customFormat="1">
      <c r="A213" s="24"/>
      <c r="B213" s="25"/>
      <c r="C213" s="26"/>
      <c r="D213" s="27"/>
      <c r="F213" s="29"/>
      <c r="G213" s="27"/>
      <c r="H213" s="30"/>
      <c r="I213" s="30"/>
      <c r="J213" s="31"/>
      <c r="K213" s="32"/>
    </row>
    <row r="214" spans="1:11" s="28" customFormat="1">
      <c r="A214" s="24"/>
      <c r="B214" s="25"/>
      <c r="C214" s="26"/>
      <c r="D214" s="27"/>
      <c r="F214" s="29"/>
      <c r="G214" s="27"/>
      <c r="H214" s="30"/>
      <c r="I214" s="30"/>
      <c r="J214" s="31"/>
      <c r="K214" s="32"/>
    </row>
    <row r="215" spans="1:11" s="28" customFormat="1">
      <c r="A215" s="24"/>
      <c r="B215" s="25"/>
      <c r="C215" s="26"/>
      <c r="D215" s="27"/>
      <c r="F215" s="29"/>
      <c r="G215" s="27"/>
      <c r="H215" s="30"/>
      <c r="I215" s="30"/>
      <c r="J215" s="31"/>
      <c r="K215" s="32"/>
    </row>
    <row r="216" spans="1:11" s="28" customFormat="1">
      <c r="A216" s="24"/>
      <c r="B216" s="25"/>
      <c r="C216" s="26"/>
      <c r="D216" s="27"/>
      <c r="F216" s="29"/>
      <c r="G216" s="27"/>
      <c r="H216" s="30"/>
      <c r="I216" s="30"/>
      <c r="J216" s="31"/>
      <c r="K216" s="32"/>
    </row>
    <row r="217" spans="1:11" s="28" customFormat="1">
      <c r="A217" s="24"/>
      <c r="B217" s="25"/>
      <c r="C217" s="26"/>
      <c r="D217" s="27"/>
      <c r="F217" s="29"/>
      <c r="G217" s="27"/>
      <c r="H217" s="30"/>
      <c r="I217" s="30"/>
      <c r="J217" s="31"/>
      <c r="K217" s="32"/>
    </row>
    <row r="218" spans="1:11" s="28" customFormat="1">
      <c r="A218" s="24"/>
      <c r="B218" s="25"/>
      <c r="C218" s="26"/>
      <c r="D218" s="27"/>
      <c r="F218" s="29"/>
      <c r="G218" s="27"/>
      <c r="H218" s="30"/>
      <c r="I218" s="30"/>
      <c r="J218" s="31"/>
      <c r="K218" s="32"/>
    </row>
    <row r="219" spans="1:11" s="28" customFormat="1">
      <c r="A219" s="24"/>
      <c r="B219" s="25"/>
      <c r="C219" s="26"/>
      <c r="D219" s="27"/>
      <c r="F219" s="29"/>
      <c r="G219" s="27"/>
      <c r="H219" s="30"/>
      <c r="I219" s="30"/>
      <c r="J219" s="31"/>
      <c r="K219" s="32"/>
    </row>
    <row r="220" spans="1:11" s="28" customFormat="1">
      <c r="A220" s="24"/>
      <c r="B220" s="25"/>
      <c r="C220" s="26"/>
      <c r="D220" s="27"/>
      <c r="F220" s="29"/>
      <c r="G220" s="27"/>
      <c r="H220" s="30"/>
      <c r="I220" s="30"/>
      <c r="J220" s="31"/>
      <c r="K220" s="32"/>
    </row>
    <row r="221" spans="1:11" s="28" customFormat="1">
      <c r="A221" s="24"/>
      <c r="B221" s="25"/>
      <c r="C221" s="26"/>
      <c r="D221" s="27"/>
      <c r="F221" s="29"/>
      <c r="G221" s="27"/>
      <c r="H221" s="30"/>
      <c r="I221" s="30"/>
      <c r="J221" s="31"/>
      <c r="K221" s="32"/>
    </row>
    <row r="222" spans="1:11" s="28" customFormat="1">
      <c r="A222" s="24"/>
      <c r="B222" s="25"/>
      <c r="C222" s="26"/>
      <c r="D222" s="27"/>
      <c r="F222" s="29"/>
      <c r="G222" s="27"/>
      <c r="H222" s="30"/>
      <c r="I222" s="30"/>
      <c r="J222" s="31"/>
      <c r="K222" s="32"/>
    </row>
    <row r="223" spans="1:11" s="28" customFormat="1">
      <c r="A223" s="24"/>
      <c r="B223" s="25"/>
      <c r="C223" s="26"/>
      <c r="D223" s="27"/>
      <c r="F223" s="29"/>
      <c r="G223" s="27"/>
      <c r="H223" s="30"/>
      <c r="I223" s="30"/>
      <c r="J223" s="31"/>
      <c r="K223" s="32"/>
    </row>
    <row r="224" spans="1:11" s="28" customFormat="1">
      <c r="A224" s="24"/>
      <c r="B224" s="25"/>
      <c r="C224" s="26"/>
      <c r="D224" s="27"/>
      <c r="F224" s="29"/>
      <c r="G224" s="27"/>
      <c r="H224" s="30"/>
      <c r="I224" s="30"/>
      <c r="J224" s="31"/>
      <c r="K224" s="32"/>
    </row>
    <row r="225" spans="1:11" s="28" customFormat="1">
      <c r="A225" s="24"/>
      <c r="B225" s="25"/>
      <c r="C225" s="26"/>
      <c r="D225" s="27"/>
      <c r="F225" s="29"/>
      <c r="G225" s="27"/>
      <c r="H225" s="30"/>
      <c r="I225" s="30"/>
      <c r="J225" s="31"/>
      <c r="K225" s="32"/>
    </row>
    <row r="226" spans="1:11" s="28" customFormat="1">
      <c r="A226" s="24"/>
      <c r="B226" s="25"/>
      <c r="C226" s="26"/>
      <c r="D226" s="27"/>
      <c r="F226" s="29"/>
      <c r="G226" s="27"/>
      <c r="H226" s="30"/>
      <c r="I226" s="30"/>
      <c r="J226" s="31"/>
      <c r="K226" s="32"/>
    </row>
    <row r="227" spans="1:11" s="28" customFormat="1">
      <c r="A227" s="24"/>
      <c r="B227" s="25"/>
      <c r="C227" s="26"/>
      <c r="D227" s="27"/>
      <c r="F227" s="29"/>
      <c r="G227" s="27"/>
      <c r="H227" s="30"/>
      <c r="I227" s="30"/>
      <c r="J227" s="31"/>
      <c r="K227" s="32"/>
    </row>
    <row r="228" spans="1:11" s="28" customFormat="1">
      <c r="A228" s="24"/>
      <c r="B228" s="25"/>
      <c r="C228" s="26"/>
      <c r="D228" s="27"/>
      <c r="F228" s="29"/>
      <c r="G228" s="27"/>
      <c r="H228" s="30"/>
      <c r="I228" s="30"/>
      <c r="J228" s="31"/>
      <c r="K228" s="32"/>
    </row>
    <row r="229" spans="1:11" s="28" customFormat="1">
      <c r="A229" s="24"/>
      <c r="B229" s="25"/>
      <c r="C229" s="26"/>
      <c r="D229" s="27"/>
      <c r="F229" s="29"/>
      <c r="G229" s="27"/>
      <c r="H229" s="30"/>
      <c r="I229" s="30"/>
      <c r="J229" s="31"/>
      <c r="K229" s="32"/>
    </row>
    <row r="230" spans="1:11" s="28" customFormat="1">
      <c r="A230" s="24"/>
      <c r="B230" s="25"/>
      <c r="C230" s="26"/>
      <c r="D230" s="27"/>
      <c r="F230" s="29"/>
      <c r="G230" s="27"/>
      <c r="H230" s="30"/>
      <c r="I230" s="30"/>
      <c r="J230" s="31"/>
      <c r="K230" s="32"/>
    </row>
    <row r="231" spans="1:11" s="28" customFormat="1">
      <c r="A231" s="24"/>
      <c r="B231" s="25"/>
      <c r="C231" s="26"/>
      <c r="D231" s="27"/>
      <c r="F231" s="29"/>
      <c r="G231" s="27"/>
      <c r="H231" s="30"/>
      <c r="I231" s="30"/>
      <c r="J231" s="31"/>
      <c r="K231" s="32"/>
    </row>
    <row r="232" spans="1:11" s="28" customFormat="1">
      <c r="A232" s="24"/>
      <c r="B232" s="25"/>
      <c r="C232" s="26"/>
      <c r="D232" s="27"/>
      <c r="F232" s="29"/>
      <c r="G232" s="27"/>
      <c r="H232" s="30"/>
      <c r="I232" s="30"/>
      <c r="J232" s="31"/>
      <c r="K232" s="32"/>
    </row>
    <row r="233" spans="1:11" s="28" customFormat="1">
      <c r="A233" s="24"/>
      <c r="B233" s="25"/>
      <c r="C233" s="26"/>
      <c r="D233" s="27"/>
      <c r="F233" s="29"/>
      <c r="G233" s="27"/>
      <c r="H233" s="30"/>
      <c r="I233" s="30"/>
      <c r="J233" s="31"/>
      <c r="K233" s="32"/>
    </row>
    <row r="234" spans="1:11" s="28" customFormat="1">
      <c r="A234" s="24"/>
      <c r="B234" s="25"/>
      <c r="C234" s="26"/>
      <c r="D234" s="27"/>
      <c r="F234" s="29"/>
      <c r="G234" s="27"/>
      <c r="H234" s="30"/>
      <c r="I234" s="30"/>
      <c r="J234" s="31"/>
      <c r="K234" s="32"/>
    </row>
    <row r="235" spans="1:11" s="28" customFormat="1">
      <c r="A235" s="24"/>
      <c r="B235" s="25"/>
      <c r="C235" s="26"/>
      <c r="D235" s="27"/>
      <c r="F235" s="29"/>
      <c r="G235" s="27"/>
      <c r="H235" s="30"/>
      <c r="I235" s="30"/>
      <c r="J235" s="31"/>
      <c r="K235" s="32"/>
    </row>
    <row r="236" spans="1:11" s="28" customFormat="1">
      <c r="A236" s="24"/>
      <c r="B236" s="25"/>
      <c r="C236" s="26"/>
      <c r="D236" s="27"/>
      <c r="F236" s="29"/>
      <c r="G236" s="27"/>
      <c r="H236" s="30"/>
      <c r="I236" s="30"/>
      <c r="J236" s="31"/>
      <c r="K236" s="32"/>
    </row>
    <row r="237" spans="1:11" s="28" customFormat="1">
      <c r="A237" s="24"/>
      <c r="B237" s="25"/>
      <c r="C237" s="26"/>
      <c r="D237" s="27"/>
      <c r="F237" s="29"/>
      <c r="G237" s="27"/>
      <c r="H237" s="30"/>
      <c r="I237" s="30"/>
      <c r="J237" s="31"/>
      <c r="K237" s="32"/>
    </row>
    <row r="238" spans="1:11" s="28" customFormat="1">
      <c r="A238" s="24"/>
      <c r="B238" s="25"/>
      <c r="C238" s="26"/>
      <c r="D238" s="27"/>
      <c r="F238" s="29"/>
      <c r="G238" s="27"/>
      <c r="H238" s="30"/>
      <c r="I238" s="30"/>
      <c r="J238" s="31"/>
      <c r="K238" s="32"/>
    </row>
    <row r="239" spans="1:11" s="28" customFormat="1">
      <c r="A239" s="24"/>
      <c r="B239" s="25"/>
      <c r="C239" s="26"/>
      <c r="D239" s="27"/>
      <c r="F239" s="29"/>
      <c r="G239" s="27"/>
      <c r="H239" s="30"/>
      <c r="I239" s="30"/>
      <c r="J239" s="31"/>
      <c r="K239" s="32"/>
    </row>
    <row r="240" spans="1:11" s="28" customFormat="1">
      <c r="A240" s="24"/>
      <c r="B240" s="25"/>
      <c r="C240" s="26"/>
      <c r="D240" s="27"/>
      <c r="F240" s="29"/>
      <c r="G240" s="27"/>
      <c r="H240" s="30"/>
      <c r="I240" s="30"/>
      <c r="J240" s="31"/>
      <c r="K240" s="32"/>
    </row>
    <row r="241" spans="1:11" s="28" customFormat="1">
      <c r="A241" s="24"/>
      <c r="B241" s="25"/>
      <c r="C241" s="26"/>
      <c r="D241" s="27"/>
      <c r="F241" s="29"/>
      <c r="G241" s="27"/>
      <c r="H241" s="30"/>
      <c r="I241" s="30"/>
      <c r="J241" s="31"/>
      <c r="K241" s="32"/>
    </row>
    <row r="242" spans="1:11" s="28" customFormat="1">
      <c r="A242" s="24"/>
      <c r="B242" s="25"/>
      <c r="C242" s="26"/>
      <c r="D242" s="27"/>
      <c r="F242" s="29"/>
      <c r="G242" s="27"/>
      <c r="H242" s="30"/>
      <c r="I242" s="30"/>
      <c r="J242" s="31"/>
      <c r="K242" s="32"/>
    </row>
    <row r="243" spans="1:11" s="28" customFormat="1">
      <c r="A243" s="24"/>
      <c r="B243" s="25"/>
      <c r="C243" s="26"/>
      <c r="D243" s="27"/>
      <c r="F243" s="29"/>
      <c r="G243" s="27"/>
      <c r="H243" s="30"/>
      <c r="I243" s="30"/>
      <c r="J243" s="31"/>
      <c r="K243" s="32"/>
    </row>
    <row r="244" spans="1:11" s="28" customFormat="1">
      <c r="A244" s="24"/>
      <c r="B244" s="25"/>
      <c r="C244" s="26"/>
      <c r="D244" s="27"/>
      <c r="F244" s="29"/>
      <c r="G244" s="27"/>
      <c r="H244" s="30"/>
      <c r="I244" s="30"/>
      <c r="J244" s="31"/>
      <c r="K244" s="32"/>
    </row>
    <row r="245" spans="1:11" s="28" customFormat="1">
      <c r="A245" s="24"/>
      <c r="B245" s="25"/>
      <c r="C245" s="26"/>
      <c r="D245" s="27"/>
      <c r="F245" s="29"/>
      <c r="G245" s="27"/>
      <c r="H245" s="30"/>
      <c r="I245" s="30"/>
      <c r="J245" s="31"/>
      <c r="K245" s="32"/>
    </row>
    <row r="246" spans="1:11" s="28" customFormat="1">
      <c r="A246" s="24"/>
      <c r="B246" s="25"/>
      <c r="C246" s="26"/>
      <c r="D246" s="27"/>
      <c r="F246" s="29"/>
      <c r="G246" s="27"/>
      <c r="H246" s="30"/>
      <c r="I246" s="30"/>
      <c r="J246" s="31"/>
      <c r="K246" s="32"/>
    </row>
    <row r="247" spans="1:11" s="28" customFormat="1">
      <c r="A247" s="24"/>
      <c r="B247" s="25"/>
      <c r="C247" s="26"/>
      <c r="D247" s="27"/>
      <c r="F247" s="29"/>
      <c r="G247" s="27"/>
      <c r="H247" s="30"/>
      <c r="I247" s="30"/>
      <c r="J247" s="31"/>
      <c r="K247" s="32"/>
    </row>
    <row r="248" spans="1:11" s="28" customFormat="1">
      <c r="A248" s="24"/>
      <c r="B248" s="25"/>
      <c r="C248" s="26"/>
      <c r="D248" s="27"/>
      <c r="F248" s="29"/>
      <c r="G248" s="27"/>
      <c r="H248" s="30"/>
      <c r="I248" s="30"/>
      <c r="J248" s="31"/>
      <c r="K248" s="32"/>
    </row>
    <row r="249" spans="1:11" s="28" customFormat="1">
      <c r="A249" s="24"/>
      <c r="B249" s="25"/>
      <c r="C249" s="26"/>
      <c r="D249" s="27"/>
      <c r="F249" s="29"/>
      <c r="G249" s="27"/>
      <c r="H249" s="30"/>
      <c r="I249" s="30"/>
      <c r="J249" s="31"/>
      <c r="K249" s="32"/>
    </row>
    <row r="250" spans="1:11" s="28" customFormat="1">
      <c r="A250" s="24"/>
      <c r="B250" s="25"/>
      <c r="C250" s="26"/>
      <c r="D250" s="27"/>
      <c r="F250" s="29"/>
      <c r="G250" s="27"/>
      <c r="H250" s="30"/>
      <c r="I250" s="30"/>
      <c r="J250" s="31"/>
      <c r="K250" s="32"/>
    </row>
    <row r="251" spans="1:11" s="28" customFormat="1">
      <c r="A251" s="24"/>
      <c r="B251" s="25"/>
      <c r="C251" s="26"/>
      <c r="D251" s="27"/>
      <c r="F251" s="29"/>
      <c r="G251" s="27"/>
      <c r="H251" s="30"/>
      <c r="I251" s="30"/>
      <c r="J251" s="31"/>
      <c r="K251" s="32"/>
    </row>
    <row r="252" spans="1:11" s="28" customFormat="1">
      <c r="A252" s="24"/>
      <c r="B252" s="25"/>
      <c r="C252" s="26"/>
      <c r="D252" s="27"/>
      <c r="F252" s="29"/>
      <c r="G252" s="27"/>
      <c r="H252" s="30"/>
      <c r="I252" s="30"/>
      <c r="J252" s="31"/>
      <c r="K252" s="32"/>
    </row>
    <row r="253" spans="1:11" s="28" customFormat="1">
      <c r="A253" s="24"/>
      <c r="B253" s="25"/>
      <c r="C253" s="26"/>
      <c r="D253" s="27"/>
      <c r="F253" s="29"/>
      <c r="G253" s="27"/>
      <c r="H253" s="30"/>
      <c r="I253" s="30"/>
      <c r="J253" s="31"/>
      <c r="K253" s="32"/>
    </row>
    <row r="254" spans="1:11" s="28" customFormat="1">
      <c r="A254" s="24"/>
      <c r="B254" s="25"/>
      <c r="C254" s="26"/>
      <c r="D254" s="27"/>
      <c r="F254" s="29"/>
      <c r="G254" s="27"/>
      <c r="H254" s="30"/>
      <c r="I254" s="30"/>
      <c r="J254" s="31"/>
      <c r="K254" s="32"/>
    </row>
    <row r="255" spans="1:11" s="28" customFormat="1">
      <c r="A255" s="24"/>
      <c r="B255" s="25"/>
      <c r="C255" s="26"/>
      <c r="D255" s="27"/>
      <c r="F255" s="29"/>
      <c r="G255" s="27"/>
      <c r="H255" s="30"/>
      <c r="I255" s="30"/>
      <c r="J255" s="31"/>
      <c r="K255" s="32"/>
    </row>
    <row r="256" spans="1:11" s="28" customFormat="1">
      <c r="A256" s="24"/>
      <c r="B256" s="25"/>
      <c r="C256" s="26"/>
      <c r="D256" s="27"/>
      <c r="F256" s="29"/>
      <c r="G256" s="27"/>
      <c r="H256" s="30"/>
      <c r="I256" s="30"/>
      <c r="J256" s="31"/>
      <c r="K256" s="32"/>
    </row>
    <row r="257" spans="1:11" s="28" customFormat="1">
      <c r="A257" s="24"/>
      <c r="B257" s="25"/>
      <c r="C257" s="26"/>
      <c r="D257" s="27"/>
      <c r="F257" s="29"/>
      <c r="G257" s="27"/>
      <c r="H257" s="30"/>
      <c r="I257" s="30"/>
      <c r="J257" s="31"/>
      <c r="K257" s="32"/>
    </row>
    <row r="258" spans="1:11" s="28" customFormat="1">
      <c r="A258" s="24"/>
      <c r="B258" s="25"/>
      <c r="C258" s="26"/>
      <c r="D258" s="27"/>
      <c r="F258" s="29"/>
      <c r="G258" s="27"/>
      <c r="H258" s="30"/>
      <c r="I258" s="30"/>
      <c r="J258" s="31"/>
      <c r="K258" s="32"/>
    </row>
    <row r="259" spans="1:11" s="28" customFormat="1">
      <c r="A259" s="24"/>
      <c r="B259" s="25"/>
      <c r="C259" s="26"/>
      <c r="D259" s="27"/>
      <c r="F259" s="29"/>
      <c r="G259" s="27"/>
      <c r="H259" s="30"/>
      <c r="I259" s="30"/>
      <c r="J259" s="31"/>
      <c r="K259" s="32"/>
    </row>
    <row r="260" spans="1:11" s="28" customFormat="1">
      <c r="A260" s="24"/>
      <c r="B260" s="25"/>
      <c r="C260" s="26"/>
      <c r="D260" s="27"/>
      <c r="F260" s="29"/>
      <c r="G260" s="27"/>
      <c r="H260" s="30"/>
      <c r="I260" s="30"/>
      <c r="J260" s="31"/>
      <c r="K260" s="32"/>
    </row>
    <row r="261" spans="1:11" s="28" customFormat="1">
      <c r="A261" s="24"/>
      <c r="B261" s="25"/>
      <c r="C261" s="26"/>
      <c r="D261" s="27"/>
      <c r="F261" s="29"/>
      <c r="G261" s="27"/>
      <c r="H261" s="30"/>
      <c r="I261" s="30"/>
      <c r="J261" s="31"/>
      <c r="K261" s="32"/>
    </row>
    <row r="262" spans="1:11" s="28" customFormat="1">
      <c r="A262" s="24"/>
      <c r="B262" s="25"/>
      <c r="C262" s="26"/>
      <c r="D262" s="27"/>
      <c r="F262" s="29"/>
      <c r="G262" s="27"/>
      <c r="H262" s="30"/>
      <c r="I262" s="30"/>
      <c r="J262" s="31"/>
      <c r="K262" s="32"/>
    </row>
    <row r="263" spans="1:11" s="28" customFormat="1">
      <c r="A263" s="24"/>
      <c r="B263" s="25"/>
      <c r="C263" s="26"/>
      <c r="D263" s="27"/>
      <c r="F263" s="29"/>
      <c r="G263" s="27"/>
      <c r="H263" s="30"/>
      <c r="I263" s="30"/>
      <c r="J263" s="31"/>
      <c r="K263" s="32"/>
    </row>
    <row r="264" spans="1:11" s="28" customFormat="1">
      <c r="A264" s="24"/>
      <c r="B264" s="25"/>
      <c r="C264" s="26"/>
      <c r="D264" s="27"/>
      <c r="F264" s="29"/>
      <c r="G264" s="27"/>
      <c r="H264" s="30"/>
      <c r="I264" s="30"/>
      <c r="J264" s="31"/>
      <c r="K264" s="32"/>
    </row>
    <row r="265" spans="1:11" s="28" customFormat="1">
      <c r="A265" s="24"/>
      <c r="B265" s="25"/>
      <c r="C265" s="26"/>
      <c r="D265" s="27"/>
      <c r="F265" s="29"/>
      <c r="G265" s="27"/>
      <c r="H265" s="30"/>
      <c r="I265" s="30"/>
      <c r="J265" s="31"/>
      <c r="K265" s="32"/>
    </row>
    <row r="266" spans="1:11" s="28" customFormat="1">
      <c r="A266" s="24"/>
      <c r="B266" s="25"/>
      <c r="C266" s="26"/>
      <c r="D266" s="27"/>
      <c r="F266" s="29"/>
      <c r="G266" s="27"/>
      <c r="H266" s="30"/>
      <c r="I266" s="30"/>
      <c r="J266" s="31"/>
      <c r="K266" s="32"/>
    </row>
    <row r="267" spans="1:11" s="28" customFormat="1">
      <c r="A267" s="24"/>
      <c r="B267" s="25"/>
      <c r="C267" s="26"/>
      <c r="D267" s="27"/>
      <c r="F267" s="29"/>
      <c r="G267" s="27"/>
      <c r="H267" s="30"/>
      <c r="I267" s="30"/>
      <c r="J267" s="31"/>
      <c r="K267" s="32"/>
    </row>
    <row r="268" spans="1:11" s="28" customFormat="1">
      <c r="A268" s="24"/>
      <c r="B268" s="25"/>
      <c r="C268" s="26"/>
      <c r="D268" s="27"/>
      <c r="F268" s="29"/>
      <c r="G268" s="27"/>
      <c r="H268" s="30"/>
      <c r="I268" s="30"/>
      <c r="J268" s="31"/>
      <c r="K268" s="32"/>
    </row>
    <row r="269" spans="1:11" s="28" customFormat="1">
      <c r="A269" s="24"/>
      <c r="B269" s="25"/>
      <c r="C269" s="26"/>
      <c r="D269" s="27"/>
      <c r="F269" s="29"/>
      <c r="G269" s="27"/>
      <c r="H269" s="30"/>
      <c r="I269" s="30"/>
      <c r="J269" s="31"/>
      <c r="K269" s="32"/>
    </row>
    <row r="270" spans="1:11" s="28" customFormat="1">
      <c r="A270" s="24"/>
      <c r="B270" s="25"/>
      <c r="C270" s="26"/>
      <c r="D270" s="27"/>
      <c r="F270" s="29"/>
      <c r="G270" s="27"/>
      <c r="H270" s="30"/>
      <c r="I270" s="30"/>
      <c r="J270" s="31"/>
      <c r="K270" s="32"/>
    </row>
    <row r="271" spans="1:11" s="28" customFormat="1">
      <c r="A271" s="24"/>
      <c r="B271" s="25"/>
      <c r="C271" s="26"/>
      <c r="D271" s="27"/>
      <c r="F271" s="29"/>
      <c r="G271" s="27"/>
      <c r="H271" s="30"/>
      <c r="I271" s="30"/>
      <c r="J271" s="31"/>
      <c r="K271" s="32"/>
    </row>
    <row r="272" spans="1:11" s="28" customFormat="1">
      <c r="A272" s="24"/>
      <c r="B272" s="25"/>
      <c r="C272" s="26"/>
      <c r="D272" s="27"/>
      <c r="F272" s="29"/>
      <c r="G272" s="27"/>
      <c r="H272" s="30"/>
      <c r="I272" s="30"/>
      <c r="J272" s="31"/>
      <c r="K272" s="32"/>
    </row>
    <row r="273" spans="1:11" s="28" customFormat="1">
      <c r="A273" s="24"/>
      <c r="B273" s="25"/>
      <c r="C273" s="26"/>
      <c r="D273" s="27"/>
      <c r="F273" s="29"/>
      <c r="G273" s="27"/>
      <c r="H273" s="30"/>
      <c r="I273" s="30"/>
      <c r="J273" s="31"/>
      <c r="K273" s="32"/>
    </row>
    <row r="274" spans="1:11" s="28" customFormat="1">
      <c r="A274" s="24"/>
      <c r="B274" s="25"/>
      <c r="C274" s="26"/>
      <c r="D274" s="27"/>
      <c r="F274" s="29"/>
      <c r="G274" s="27"/>
      <c r="H274" s="30"/>
      <c r="I274" s="30"/>
      <c r="J274" s="31"/>
      <c r="K274" s="32"/>
    </row>
    <row r="275" spans="1:11" s="28" customFormat="1">
      <c r="A275" s="24"/>
      <c r="B275" s="25"/>
      <c r="C275" s="26"/>
      <c r="D275" s="27"/>
      <c r="F275" s="29"/>
      <c r="G275" s="27"/>
      <c r="H275" s="30"/>
      <c r="I275" s="30"/>
      <c r="J275" s="31"/>
      <c r="K275" s="32"/>
    </row>
    <row r="276" spans="1:11" s="28" customFormat="1">
      <c r="A276" s="24"/>
      <c r="B276" s="25"/>
      <c r="C276" s="26"/>
      <c r="D276" s="27"/>
      <c r="F276" s="29"/>
      <c r="G276" s="27"/>
      <c r="H276" s="30"/>
      <c r="I276" s="30"/>
      <c r="J276" s="31"/>
      <c r="K276" s="32"/>
    </row>
    <row r="277" spans="1:11" s="28" customFormat="1">
      <c r="A277" s="24"/>
      <c r="B277" s="25"/>
      <c r="C277" s="26"/>
      <c r="D277" s="27"/>
      <c r="F277" s="29"/>
      <c r="G277" s="27"/>
      <c r="H277" s="30"/>
      <c r="I277" s="30"/>
      <c r="J277" s="31"/>
      <c r="K277" s="32"/>
    </row>
    <row r="278" spans="1:11" s="28" customFormat="1">
      <c r="A278" s="24"/>
      <c r="B278" s="25"/>
      <c r="C278" s="26"/>
      <c r="D278" s="27"/>
      <c r="F278" s="29"/>
      <c r="G278" s="27"/>
      <c r="H278" s="30"/>
      <c r="I278" s="30"/>
      <c r="J278" s="31"/>
      <c r="K278" s="32"/>
    </row>
    <row r="279" spans="1:11" s="28" customFormat="1">
      <c r="A279" s="24"/>
      <c r="B279" s="25"/>
      <c r="C279" s="26"/>
      <c r="D279" s="27"/>
      <c r="F279" s="29"/>
      <c r="G279" s="27"/>
      <c r="H279" s="30"/>
      <c r="I279" s="30"/>
      <c r="J279" s="31"/>
      <c r="K279" s="32"/>
    </row>
    <row r="280" spans="1:11" s="28" customFormat="1">
      <c r="A280" s="24"/>
      <c r="B280" s="25"/>
      <c r="C280" s="26"/>
      <c r="D280" s="27"/>
      <c r="F280" s="29"/>
      <c r="G280" s="27"/>
      <c r="H280" s="30"/>
      <c r="I280" s="30"/>
      <c r="J280" s="31"/>
      <c r="K280" s="32"/>
    </row>
    <row r="281" spans="1:11" s="28" customFormat="1">
      <c r="A281" s="24"/>
      <c r="B281" s="25"/>
      <c r="C281" s="26"/>
      <c r="D281" s="27"/>
      <c r="F281" s="29"/>
      <c r="G281" s="27"/>
      <c r="H281" s="30"/>
      <c r="I281" s="30"/>
      <c r="J281" s="31"/>
      <c r="K281" s="32"/>
    </row>
    <row r="282" spans="1:11" s="28" customFormat="1">
      <c r="A282" s="24"/>
      <c r="B282" s="25"/>
      <c r="C282" s="26"/>
      <c r="D282" s="27"/>
      <c r="F282" s="29"/>
      <c r="G282" s="27"/>
      <c r="H282" s="30"/>
      <c r="I282" s="30"/>
      <c r="J282" s="31"/>
      <c r="K282" s="32"/>
    </row>
    <row r="283" spans="1:11" s="28" customFormat="1">
      <c r="A283" s="24"/>
      <c r="B283" s="25"/>
      <c r="C283" s="26"/>
      <c r="D283" s="27"/>
      <c r="F283" s="29"/>
      <c r="G283" s="27"/>
      <c r="H283" s="30"/>
      <c r="I283" s="30"/>
      <c r="J283" s="31"/>
      <c r="K283" s="32"/>
    </row>
    <row r="284" spans="1:11" s="28" customFormat="1">
      <c r="A284" s="24"/>
      <c r="B284" s="25"/>
      <c r="C284" s="26"/>
      <c r="D284" s="27"/>
      <c r="F284" s="29"/>
      <c r="G284" s="27"/>
      <c r="H284" s="30"/>
      <c r="I284" s="30"/>
      <c r="J284" s="31"/>
      <c r="K284" s="32"/>
    </row>
    <row r="285" spans="1:11" s="28" customFormat="1">
      <c r="A285" s="24"/>
      <c r="B285" s="25"/>
      <c r="C285" s="26"/>
      <c r="D285" s="27"/>
      <c r="F285" s="29"/>
      <c r="G285" s="27"/>
      <c r="H285" s="30"/>
      <c r="I285" s="30"/>
      <c r="J285" s="31"/>
      <c r="K285" s="32"/>
    </row>
    <row r="286" spans="1:11" s="28" customFormat="1">
      <c r="A286" s="24"/>
      <c r="B286" s="25"/>
      <c r="C286" s="26"/>
      <c r="D286" s="27"/>
      <c r="F286" s="29"/>
      <c r="G286" s="27"/>
      <c r="H286" s="30"/>
      <c r="I286" s="30"/>
      <c r="J286" s="31"/>
      <c r="K286" s="32"/>
    </row>
    <row r="287" spans="1:11" s="28" customFormat="1">
      <c r="A287" s="24"/>
      <c r="B287" s="25"/>
      <c r="C287" s="26"/>
      <c r="D287" s="27"/>
      <c r="F287" s="29"/>
      <c r="G287" s="27"/>
      <c r="H287" s="30"/>
      <c r="I287" s="30"/>
      <c r="J287" s="31"/>
      <c r="K287" s="32"/>
    </row>
    <row r="288" spans="1:11" s="28" customFormat="1">
      <c r="A288" s="24"/>
      <c r="B288" s="25"/>
      <c r="C288" s="26"/>
      <c r="D288" s="27"/>
      <c r="F288" s="29"/>
      <c r="G288" s="27"/>
      <c r="H288" s="30"/>
      <c r="I288" s="30"/>
      <c r="J288" s="31"/>
      <c r="K288" s="32"/>
    </row>
    <row r="289" spans="1:11" s="28" customFormat="1">
      <c r="A289" s="24"/>
      <c r="B289" s="25"/>
      <c r="C289" s="26"/>
      <c r="D289" s="27"/>
      <c r="F289" s="29"/>
      <c r="G289" s="27"/>
      <c r="H289" s="30"/>
      <c r="I289" s="30"/>
      <c r="J289" s="31"/>
      <c r="K289" s="32"/>
    </row>
    <row r="290" spans="1:11" s="28" customFormat="1">
      <c r="A290" s="24"/>
      <c r="B290" s="25"/>
      <c r="C290" s="26"/>
      <c r="D290" s="27"/>
      <c r="F290" s="29"/>
      <c r="G290" s="27"/>
      <c r="H290" s="30"/>
      <c r="I290" s="30"/>
      <c r="J290" s="31"/>
      <c r="K290" s="32"/>
    </row>
    <row r="291" spans="1:11" s="28" customFormat="1">
      <c r="A291" s="24"/>
      <c r="B291" s="25"/>
      <c r="C291" s="26"/>
      <c r="D291" s="27"/>
      <c r="F291" s="29"/>
      <c r="G291" s="27"/>
      <c r="H291" s="30"/>
      <c r="I291" s="30"/>
      <c r="J291" s="31"/>
      <c r="K291" s="32"/>
    </row>
    <row r="292" spans="1:11" s="28" customFormat="1">
      <c r="A292" s="24"/>
      <c r="B292" s="25"/>
      <c r="C292" s="26"/>
      <c r="D292" s="27"/>
      <c r="F292" s="29"/>
      <c r="G292" s="27"/>
      <c r="H292" s="30"/>
      <c r="I292" s="30"/>
      <c r="J292" s="31"/>
      <c r="K292" s="32"/>
    </row>
    <row r="293" spans="1:11" s="28" customFormat="1">
      <c r="A293" s="24"/>
      <c r="B293" s="25"/>
      <c r="C293" s="26"/>
      <c r="D293" s="27"/>
      <c r="F293" s="29"/>
      <c r="G293" s="27"/>
      <c r="H293" s="30"/>
      <c r="I293" s="30"/>
      <c r="J293" s="31"/>
      <c r="K293" s="32"/>
    </row>
    <row r="294" spans="1:11" s="28" customFormat="1">
      <c r="A294" s="24"/>
      <c r="B294" s="25"/>
      <c r="C294" s="26"/>
      <c r="D294" s="27"/>
      <c r="F294" s="29"/>
      <c r="G294" s="27"/>
      <c r="H294" s="30"/>
      <c r="I294" s="30"/>
      <c r="J294" s="31"/>
      <c r="K294" s="32"/>
    </row>
    <row r="295" spans="1:11" s="28" customFormat="1">
      <c r="A295" s="24"/>
      <c r="B295" s="25"/>
      <c r="C295" s="26"/>
      <c r="D295" s="27"/>
      <c r="F295" s="29"/>
      <c r="G295" s="27"/>
      <c r="H295" s="30"/>
      <c r="I295" s="30"/>
      <c r="J295" s="31"/>
      <c r="K295" s="32"/>
    </row>
    <row r="296" spans="1:11" s="28" customFormat="1">
      <c r="A296" s="24"/>
      <c r="B296" s="25"/>
      <c r="C296" s="26"/>
      <c r="D296" s="27"/>
      <c r="F296" s="29"/>
      <c r="G296" s="27"/>
      <c r="H296" s="30"/>
      <c r="I296" s="30"/>
      <c r="J296" s="31"/>
      <c r="K296" s="32"/>
    </row>
    <row r="297" spans="1:11" s="28" customFormat="1">
      <c r="A297" s="24"/>
      <c r="B297" s="25"/>
      <c r="C297" s="26"/>
      <c r="D297" s="27"/>
      <c r="F297" s="29"/>
      <c r="G297" s="27"/>
      <c r="H297" s="30"/>
      <c r="I297" s="30"/>
      <c r="J297" s="31"/>
      <c r="K297" s="32"/>
    </row>
    <row r="298" spans="1:11" s="28" customFormat="1">
      <c r="A298" s="24"/>
      <c r="B298" s="25"/>
      <c r="C298" s="26"/>
      <c r="D298" s="27"/>
      <c r="F298" s="29"/>
      <c r="G298" s="27"/>
      <c r="H298" s="30"/>
      <c r="I298" s="30"/>
      <c r="J298" s="31"/>
      <c r="K298" s="32"/>
    </row>
    <row r="299" spans="1:11" s="28" customFormat="1">
      <c r="A299" s="24"/>
      <c r="B299" s="25"/>
      <c r="C299" s="26"/>
      <c r="D299" s="27"/>
      <c r="F299" s="29"/>
      <c r="G299" s="27"/>
      <c r="H299" s="30"/>
      <c r="I299" s="30"/>
      <c r="J299" s="31"/>
      <c r="K299" s="32"/>
    </row>
    <row r="300" spans="1:11" s="28" customFormat="1">
      <c r="A300" s="24"/>
      <c r="B300" s="25"/>
      <c r="C300" s="26"/>
      <c r="D300" s="27"/>
      <c r="F300" s="29"/>
      <c r="G300" s="27"/>
      <c r="H300" s="30"/>
      <c r="I300" s="30"/>
      <c r="J300" s="31"/>
      <c r="K300" s="32"/>
    </row>
    <row r="301" spans="1:11" s="28" customFormat="1">
      <c r="A301" s="24"/>
      <c r="B301" s="25"/>
      <c r="C301" s="26"/>
      <c r="D301" s="27"/>
      <c r="F301" s="29"/>
      <c r="G301" s="27"/>
      <c r="H301" s="30"/>
      <c r="I301" s="30"/>
      <c r="J301" s="31"/>
      <c r="K301" s="32"/>
    </row>
    <row r="302" spans="1:11" s="28" customFormat="1">
      <c r="A302" s="24"/>
      <c r="B302" s="25"/>
      <c r="C302" s="26"/>
      <c r="D302" s="27"/>
      <c r="F302" s="29"/>
      <c r="G302" s="27"/>
      <c r="H302" s="30"/>
      <c r="I302" s="30"/>
      <c r="J302" s="31"/>
      <c r="K302" s="32"/>
    </row>
    <row r="303" spans="1:11" s="28" customFormat="1">
      <c r="A303" s="24"/>
      <c r="B303" s="25"/>
      <c r="C303" s="26"/>
      <c r="D303" s="27"/>
      <c r="F303" s="29"/>
      <c r="G303" s="27"/>
      <c r="H303" s="30"/>
      <c r="I303" s="30"/>
      <c r="J303" s="31"/>
      <c r="K303" s="32"/>
    </row>
    <row r="304" spans="1:11" s="28" customFormat="1">
      <c r="A304" s="24"/>
      <c r="B304" s="25"/>
      <c r="C304" s="26"/>
      <c r="D304" s="27"/>
      <c r="F304" s="29"/>
      <c r="G304" s="27"/>
      <c r="H304" s="30"/>
      <c r="I304" s="30"/>
      <c r="J304" s="31"/>
      <c r="K304" s="32"/>
    </row>
    <row r="305" spans="1:11" s="28" customFormat="1">
      <c r="A305" s="24"/>
      <c r="B305" s="25"/>
      <c r="C305" s="26"/>
      <c r="D305" s="27"/>
      <c r="F305" s="29"/>
      <c r="G305" s="27"/>
      <c r="H305" s="30"/>
      <c r="I305" s="30"/>
      <c r="J305" s="31"/>
      <c r="K305" s="32"/>
    </row>
    <row r="306" spans="1:11" s="28" customFormat="1">
      <c r="A306" s="24"/>
      <c r="B306" s="25"/>
      <c r="C306" s="26"/>
      <c r="D306" s="27"/>
      <c r="F306" s="29"/>
      <c r="G306" s="27"/>
      <c r="H306" s="30"/>
      <c r="I306" s="30"/>
      <c r="J306" s="31"/>
      <c r="K306" s="32"/>
    </row>
    <row r="307" spans="1:11" s="28" customFormat="1">
      <c r="A307" s="24"/>
      <c r="B307" s="25"/>
      <c r="C307" s="26"/>
      <c r="D307" s="27"/>
      <c r="F307" s="29"/>
      <c r="G307" s="27"/>
      <c r="H307" s="30"/>
      <c r="I307" s="30"/>
      <c r="J307" s="31"/>
      <c r="K307" s="32"/>
    </row>
    <row r="308" spans="1:11" s="28" customFormat="1">
      <c r="A308" s="24"/>
      <c r="B308" s="25"/>
      <c r="C308" s="26"/>
      <c r="D308" s="27"/>
      <c r="F308" s="29"/>
      <c r="G308" s="27"/>
      <c r="H308" s="30"/>
      <c r="I308" s="30"/>
      <c r="J308" s="31"/>
      <c r="K308" s="32"/>
    </row>
    <row r="309" spans="1:11" s="28" customFormat="1">
      <c r="A309" s="24"/>
      <c r="B309" s="25"/>
      <c r="C309" s="26"/>
      <c r="D309" s="27"/>
      <c r="F309" s="29"/>
      <c r="G309" s="27"/>
      <c r="H309" s="30"/>
      <c r="I309" s="30"/>
      <c r="J309" s="31"/>
      <c r="K309" s="32"/>
    </row>
    <row r="310" spans="1:11" s="28" customFormat="1">
      <c r="A310" s="24"/>
      <c r="B310" s="25"/>
      <c r="C310" s="26"/>
      <c r="D310" s="27"/>
      <c r="F310" s="29"/>
      <c r="G310" s="27"/>
      <c r="H310" s="30"/>
      <c r="I310" s="30"/>
      <c r="J310" s="31"/>
      <c r="K310" s="32"/>
    </row>
    <row r="311" spans="1:11" s="28" customFormat="1">
      <c r="A311" s="24"/>
      <c r="B311" s="25"/>
      <c r="C311" s="26"/>
      <c r="D311" s="27"/>
      <c r="F311" s="29"/>
      <c r="G311" s="27"/>
      <c r="H311" s="30"/>
      <c r="I311" s="30"/>
      <c r="J311" s="31"/>
      <c r="K311" s="32"/>
    </row>
    <row r="312" spans="1:11" s="28" customFormat="1">
      <c r="A312" s="24"/>
      <c r="B312" s="25"/>
      <c r="C312" s="26"/>
      <c r="D312" s="27"/>
      <c r="F312" s="29"/>
      <c r="G312" s="27"/>
      <c r="H312" s="30"/>
      <c r="I312" s="30"/>
      <c r="J312" s="31"/>
      <c r="K312" s="32"/>
    </row>
    <row r="313" spans="1:11" s="28" customFormat="1">
      <c r="A313" s="24"/>
      <c r="B313" s="25"/>
      <c r="C313" s="26"/>
      <c r="D313" s="27"/>
      <c r="F313" s="29"/>
      <c r="G313" s="27"/>
      <c r="H313" s="30"/>
      <c r="I313" s="30"/>
      <c r="J313" s="31"/>
      <c r="K313" s="32"/>
    </row>
    <row r="314" spans="1:11" s="28" customFormat="1">
      <c r="A314" s="24"/>
      <c r="B314" s="25"/>
      <c r="C314" s="26"/>
      <c r="D314" s="27"/>
      <c r="F314" s="29"/>
      <c r="G314" s="27"/>
      <c r="H314" s="30"/>
      <c r="I314" s="30"/>
      <c r="J314" s="31"/>
      <c r="K314" s="32"/>
    </row>
    <row r="315" spans="1:11" s="28" customFormat="1">
      <c r="A315" s="24"/>
      <c r="B315" s="25"/>
      <c r="C315" s="26"/>
      <c r="D315" s="27"/>
      <c r="F315" s="29"/>
      <c r="G315" s="27"/>
      <c r="H315" s="30"/>
      <c r="I315" s="30"/>
      <c r="J315" s="31"/>
      <c r="K315" s="32"/>
    </row>
    <row r="316" spans="1:11" s="28" customFormat="1">
      <c r="A316" s="24"/>
      <c r="B316" s="25"/>
      <c r="C316" s="26"/>
      <c r="D316" s="27"/>
      <c r="F316" s="29"/>
      <c r="G316" s="27"/>
      <c r="H316" s="30"/>
      <c r="I316" s="30"/>
      <c r="J316" s="31"/>
      <c r="K316" s="32"/>
    </row>
    <row r="317" spans="1:11" s="28" customFormat="1">
      <c r="A317" s="24"/>
      <c r="B317" s="25"/>
      <c r="C317" s="26"/>
      <c r="D317" s="27"/>
      <c r="F317" s="29"/>
      <c r="G317" s="27"/>
      <c r="H317" s="30"/>
      <c r="I317" s="30"/>
      <c r="J317" s="31"/>
      <c r="K317" s="32"/>
    </row>
    <row r="318" spans="1:11" s="28" customFormat="1">
      <c r="A318" s="24"/>
      <c r="B318" s="25"/>
      <c r="C318" s="26"/>
      <c r="D318" s="27"/>
      <c r="F318" s="29"/>
      <c r="G318" s="27"/>
      <c r="H318" s="30"/>
      <c r="I318" s="30"/>
      <c r="J318" s="31"/>
      <c r="K318" s="32"/>
    </row>
    <row r="319" spans="1:11" s="28" customFormat="1">
      <c r="A319" s="24"/>
      <c r="B319" s="25"/>
      <c r="C319" s="26"/>
      <c r="D319" s="27"/>
      <c r="F319" s="29"/>
      <c r="G319" s="27"/>
      <c r="H319" s="30"/>
      <c r="I319" s="30"/>
      <c r="J319" s="31"/>
      <c r="K319" s="32"/>
    </row>
    <row r="320" spans="1:11" s="28" customFormat="1">
      <c r="A320" s="24"/>
      <c r="B320" s="25"/>
      <c r="C320" s="26"/>
      <c r="D320" s="27"/>
      <c r="F320" s="29"/>
      <c r="G320" s="27"/>
      <c r="H320" s="30"/>
      <c r="I320" s="30"/>
      <c r="J320" s="31"/>
      <c r="K320" s="32"/>
    </row>
    <row r="321" spans="1:11" s="28" customFormat="1">
      <c r="A321" s="24"/>
      <c r="B321" s="25"/>
      <c r="C321" s="26"/>
      <c r="D321" s="27"/>
      <c r="F321" s="29"/>
      <c r="G321" s="27"/>
      <c r="H321" s="30"/>
      <c r="I321" s="30"/>
      <c r="J321" s="31"/>
      <c r="K321" s="32"/>
    </row>
    <row r="322" spans="1:11" s="28" customFormat="1">
      <c r="A322" s="24"/>
      <c r="B322" s="25"/>
      <c r="C322" s="26"/>
      <c r="D322" s="27"/>
      <c r="F322" s="29"/>
      <c r="G322" s="27"/>
      <c r="H322" s="30"/>
      <c r="I322" s="30"/>
      <c r="J322" s="31"/>
      <c r="K322" s="32"/>
    </row>
    <row r="323" spans="1:11" s="28" customFormat="1">
      <c r="A323" s="24"/>
      <c r="B323" s="25"/>
      <c r="C323" s="26"/>
      <c r="D323" s="27"/>
      <c r="F323" s="29"/>
      <c r="G323" s="27"/>
      <c r="H323" s="30"/>
      <c r="I323" s="30"/>
      <c r="J323" s="31"/>
      <c r="K323" s="32"/>
    </row>
    <row r="324" spans="1:11" s="28" customFormat="1">
      <c r="A324" s="24"/>
      <c r="B324" s="25"/>
      <c r="C324" s="26"/>
      <c r="D324" s="27"/>
      <c r="F324" s="29"/>
      <c r="G324" s="27"/>
      <c r="H324" s="30"/>
      <c r="I324" s="30"/>
      <c r="J324" s="31"/>
      <c r="K324" s="32"/>
    </row>
    <row r="325" spans="1:11" s="28" customFormat="1">
      <c r="A325" s="24"/>
      <c r="B325" s="25"/>
      <c r="C325" s="26"/>
      <c r="D325" s="27"/>
      <c r="F325" s="29"/>
      <c r="G325" s="27"/>
      <c r="H325" s="30"/>
      <c r="I325" s="30"/>
      <c r="J325" s="31"/>
      <c r="K325" s="32"/>
    </row>
    <row r="326" spans="1:11" s="28" customFormat="1">
      <c r="A326" s="24"/>
      <c r="B326" s="25"/>
      <c r="C326" s="26"/>
      <c r="D326" s="27"/>
      <c r="F326" s="29"/>
      <c r="G326" s="27"/>
      <c r="H326" s="30"/>
      <c r="I326" s="30"/>
      <c r="J326" s="31"/>
      <c r="K326" s="32"/>
    </row>
    <row r="327" spans="1:11" s="28" customFormat="1">
      <c r="A327" s="24"/>
      <c r="B327" s="25"/>
      <c r="C327" s="26"/>
      <c r="D327" s="27"/>
      <c r="F327" s="29"/>
      <c r="G327" s="27"/>
      <c r="H327" s="30"/>
      <c r="I327" s="30"/>
      <c r="J327" s="31"/>
      <c r="K327" s="32"/>
    </row>
    <row r="328" spans="1:11" s="28" customFormat="1">
      <c r="A328" s="24"/>
      <c r="B328" s="25"/>
      <c r="C328" s="26"/>
      <c r="D328" s="27"/>
      <c r="F328" s="29"/>
      <c r="G328" s="27"/>
      <c r="H328" s="30"/>
      <c r="I328" s="30"/>
      <c r="J328" s="31"/>
      <c r="K328" s="32"/>
    </row>
    <row r="329" spans="1:11" s="28" customFormat="1">
      <c r="A329" s="24"/>
      <c r="B329" s="25"/>
      <c r="C329" s="26"/>
      <c r="D329" s="27"/>
      <c r="F329" s="29"/>
      <c r="G329" s="27"/>
      <c r="H329" s="30"/>
      <c r="I329" s="30"/>
      <c r="J329" s="31"/>
      <c r="K329" s="32"/>
    </row>
    <row r="330" spans="1:11" s="28" customFormat="1">
      <c r="A330" s="24"/>
      <c r="B330" s="25"/>
      <c r="C330" s="26"/>
      <c r="D330" s="27"/>
      <c r="F330" s="29"/>
      <c r="G330" s="27"/>
      <c r="H330" s="30"/>
      <c r="I330" s="30"/>
      <c r="J330" s="31"/>
      <c r="K330" s="32"/>
    </row>
    <row r="331" spans="1:11" s="28" customFormat="1">
      <c r="A331" s="24"/>
      <c r="B331" s="25"/>
      <c r="C331" s="26"/>
      <c r="D331" s="27"/>
      <c r="F331" s="29"/>
      <c r="G331" s="27"/>
      <c r="H331" s="30"/>
      <c r="I331" s="30"/>
      <c r="J331" s="31"/>
      <c r="K331" s="32"/>
    </row>
    <row r="332" spans="1:11" s="28" customFormat="1">
      <c r="A332" s="24"/>
      <c r="B332" s="25"/>
      <c r="C332" s="26"/>
      <c r="D332" s="27"/>
      <c r="F332" s="29"/>
      <c r="G332" s="27"/>
      <c r="H332" s="30"/>
      <c r="I332" s="30"/>
      <c r="J332" s="31"/>
      <c r="K332" s="32"/>
    </row>
    <row r="333" spans="1:11" s="28" customFormat="1">
      <c r="A333" s="24"/>
      <c r="B333" s="25"/>
      <c r="C333" s="26"/>
      <c r="D333" s="27"/>
      <c r="F333" s="29"/>
      <c r="G333" s="27"/>
      <c r="H333" s="30"/>
      <c r="I333" s="30"/>
      <c r="J333" s="31"/>
      <c r="K333" s="32"/>
    </row>
    <row r="334" spans="1:11" s="28" customFormat="1">
      <c r="A334" s="24"/>
      <c r="B334" s="25"/>
      <c r="C334" s="26"/>
      <c r="D334" s="27"/>
      <c r="F334" s="29"/>
      <c r="G334" s="27"/>
      <c r="H334" s="30"/>
      <c r="I334" s="30"/>
      <c r="J334" s="31"/>
      <c r="K334" s="32"/>
    </row>
    <row r="335" spans="1:11" s="28" customFormat="1">
      <c r="A335" s="24"/>
      <c r="B335" s="25"/>
      <c r="C335" s="26"/>
      <c r="D335" s="27"/>
      <c r="F335" s="29"/>
      <c r="G335" s="27"/>
      <c r="H335" s="30"/>
      <c r="I335" s="30"/>
      <c r="J335" s="31"/>
      <c r="K335" s="32"/>
    </row>
    <row r="336" spans="1:11" s="28" customFormat="1">
      <c r="A336" s="24"/>
      <c r="B336" s="25"/>
      <c r="C336" s="26"/>
      <c r="D336" s="27"/>
      <c r="F336" s="29"/>
      <c r="G336" s="27"/>
      <c r="H336" s="30"/>
      <c r="I336" s="30"/>
      <c r="J336" s="31"/>
      <c r="K336" s="32"/>
    </row>
    <row r="337" spans="1:11" s="28" customFormat="1">
      <c r="A337" s="24"/>
      <c r="B337" s="25"/>
      <c r="C337" s="26"/>
      <c r="D337" s="27"/>
      <c r="F337" s="29"/>
      <c r="G337" s="27"/>
      <c r="H337" s="30"/>
      <c r="I337" s="30"/>
      <c r="J337" s="31"/>
      <c r="K337" s="32"/>
    </row>
    <row r="338" spans="1:11" s="28" customFormat="1">
      <c r="A338" s="24"/>
      <c r="B338" s="25"/>
      <c r="C338" s="26"/>
      <c r="D338" s="27"/>
      <c r="F338" s="29"/>
      <c r="G338" s="27"/>
      <c r="H338" s="30"/>
      <c r="I338" s="30"/>
      <c r="J338" s="31"/>
      <c r="K338" s="32"/>
    </row>
    <row r="339" spans="1:11" s="28" customFormat="1">
      <c r="A339" s="24"/>
      <c r="B339" s="25"/>
      <c r="C339" s="26"/>
      <c r="D339" s="27"/>
      <c r="F339" s="29"/>
      <c r="G339" s="27"/>
      <c r="H339" s="30"/>
      <c r="I339" s="30"/>
      <c r="J339" s="31"/>
      <c r="K339" s="32"/>
    </row>
    <row r="340" spans="1:11" s="28" customFormat="1">
      <c r="A340" s="24"/>
      <c r="B340" s="25"/>
      <c r="C340" s="26"/>
      <c r="D340" s="27"/>
      <c r="F340" s="29"/>
      <c r="G340" s="27"/>
      <c r="H340" s="30"/>
      <c r="I340" s="30"/>
      <c r="J340" s="31"/>
      <c r="K340" s="32"/>
    </row>
    <row r="341" spans="1:11" s="28" customFormat="1">
      <c r="A341" s="24"/>
      <c r="B341" s="25"/>
      <c r="C341" s="26"/>
      <c r="D341" s="27"/>
      <c r="F341" s="29"/>
      <c r="G341" s="27"/>
      <c r="H341" s="30"/>
      <c r="I341" s="30"/>
      <c r="J341" s="31"/>
      <c r="K341" s="32"/>
    </row>
    <row r="342" spans="1:11" s="28" customFormat="1">
      <c r="A342" s="24"/>
      <c r="B342" s="25"/>
      <c r="C342" s="26"/>
      <c r="D342" s="27"/>
      <c r="F342" s="29"/>
      <c r="G342" s="27"/>
      <c r="H342" s="30"/>
      <c r="I342" s="30"/>
      <c r="J342" s="31"/>
      <c r="K342" s="32"/>
    </row>
    <row r="343" spans="1:11" s="28" customFormat="1">
      <c r="A343" s="24"/>
      <c r="B343" s="25"/>
      <c r="C343" s="26"/>
      <c r="D343" s="27"/>
      <c r="F343" s="29"/>
      <c r="G343" s="27"/>
      <c r="H343" s="30"/>
      <c r="I343" s="30"/>
      <c r="J343" s="31"/>
      <c r="K343" s="32"/>
    </row>
    <row r="344" spans="1:11" s="28" customFormat="1">
      <c r="A344" s="24"/>
      <c r="B344" s="25"/>
      <c r="C344" s="26"/>
      <c r="D344" s="27"/>
      <c r="F344" s="29"/>
      <c r="G344" s="27"/>
      <c r="H344" s="30"/>
      <c r="I344" s="30"/>
      <c r="J344" s="31"/>
      <c r="K344" s="32"/>
    </row>
    <row r="345" spans="1:11" s="28" customFormat="1">
      <c r="A345" s="24"/>
      <c r="B345" s="25"/>
      <c r="C345" s="26"/>
      <c r="D345" s="27"/>
      <c r="F345" s="29"/>
      <c r="G345" s="27"/>
      <c r="H345" s="30"/>
      <c r="I345" s="30"/>
      <c r="J345" s="31"/>
      <c r="K345" s="32"/>
    </row>
    <row r="346" spans="1:11" s="28" customFormat="1">
      <c r="A346" s="24"/>
      <c r="B346" s="25"/>
      <c r="C346" s="26"/>
      <c r="D346" s="27"/>
      <c r="F346" s="29"/>
      <c r="G346" s="27"/>
      <c r="H346" s="30"/>
      <c r="I346" s="30"/>
      <c r="J346" s="31"/>
      <c r="K346" s="32"/>
    </row>
    <row r="347" spans="1:11" s="28" customFormat="1">
      <c r="A347" s="24"/>
      <c r="B347" s="25"/>
      <c r="C347" s="26"/>
      <c r="D347" s="27"/>
      <c r="F347" s="29"/>
      <c r="G347" s="27"/>
      <c r="H347" s="30"/>
      <c r="I347" s="30"/>
      <c r="J347" s="31"/>
      <c r="K347" s="32"/>
    </row>
    <row r="348" spans="1:11" s="28" customFormat="1">
      <c r="A348" s="24"/>
      <c r="B348" s="25"/>
      <c r="C348" s="26"/>
      <c r="D348" s="27"/>
      <c r="F348" s="29"/>
      <c r="G348" s="27"/>
      <c r="H348" s="30"/>
      <c r="I348" s="30"/>
      <c r="J348" s="31"/>
      <c r="K348" s="32"/>
    </row>
    <row r="349" spans="1:11" s="28" customFormat="1">
      <c r="A349" s="24"/>
      <c r="B349" s="25"/>
      <c r="C349" s="26"/>
      <c r="D349" s="27"/>
      <c r="F349" s="29"/>
      <c r="G349" s="27"/>
      <c r="H349" s="30"/>
      <c r="I349" s="30"/>
      <c r="J349" s="31"/>
      <c r="K349" s="32"/>
    </row>
    <row r="350" spans="1:11" s="28" customFormat="1">
      <c r="A350" s="24"/>
      <c r="B350" s="25"/>
      <c r="C350" s="26"/>
      <c r="D350" s="27"/>
      <c r="F350" s="29"/>
      <c r="G350" s="27"/>
      <c r="H350" s="30"/>
      <c r="I350" s="30"/>
      <c r="J350" s="31"/>
      <c r="K350" s="32"/>
    </row>
    <row r="351" spans="1:11" s="28" customFormat="1">
      <c r="A351" s="24"/>
      <c r="B351" s="25"/>
      <c r="C351" s="26"/>
      <c r="D351" s="27"/>
      <c r="F351" s="29"/>
      <c r="G351" s="27"/>
      <c r="H351" s="30"/>
      <c r="I351" s="30"/>
      <c r="J351" s="31"/>
      <c r="K351" s="32"/>
    </row>
    <row r="352" spans="1:11" s="28" customFormat="1">
      <c r="A352" s="24"/>
      <c r="B352" s="25"/>
      <c r="C352" s="26"/>
      <c r="D352" s="27"/>
      <c r="F352" s="29"/>
      <c r="G352" s="27"/>
      <c r="H352" s="30"/>
      <c r="I352" s="30"/>
      <c r="J352" s="31"/>
      <c r="K352" s="32"/>
    </row>
    <row r="353" spans="1:11" s="28" customFormat="1">
      <c r="A353" s="24"/>
      <c r="B353" s="25"/>
      <c r="C353" s="26"/>
      <c r="D353" s="27"/>
      <c r="F353" s="29"/>
      <c r="G353" s="27"/>
      <c r="H353" s="30"/>
      <c r="I353" s="30"/>
      <c r="J353" s="31"/>
      <c r="K353" s="32"/>
    </row>
    <row r="354" spans="1:11" s="28" customFormat="1">
      <c r="A354" s="24"/>
      <c r="B354" s="25"/>
      <c r="C354" s="26"/>
      <c r="D354" s="27"/>
      <c r="F354" s="29"/>
      <c r="G354" s="27"/>
      <c r="H354" s="30"/>
      <c r="I354" s="30"/>
      <c r="J354" s="31"/>
      <c r="K354" s="32"/>
    </row>
    <row r="355" spans="1:11" s="28" customFormat="1">
      <c r="A355" s="24"/>
      <c r="B355" s="25"/>
      <c r="C355" s="26"/>
      <c r="D355" s="27"/>
      <c r="F355" s="29"/>
      <c r="G355" s="27"/>
      <c r="H355" s="30"/>
      <c r="I355" s="30"/>
      <c r="J355" s="31"/>
      <c r="K355" s="32"/>
    </row>
    <row r="356" spans="1:11" s="28" customFormat="1">
      <c r="A356" s="24"/>
      <c r="B356" s="25"/>
      <c r="C356" s="26"/>
      <c r="D356" s="27"/>
      <c r="F356" s="29"/>
      <c r="G356" s="27"/>
      <c r="H356" s="30"/>
      <c r="I356" s="30"/>
      <c r="J356" s="31"/>
      <c r="K356" s="32"/>
    </row>
    <row r="357" spans="1:11" s="28" customFormat="1">
      <c r="A357" s="24"/>
      <c r="B357" s="25"/>
      <c r="C357" s="26"/>
      <c r="D357" s="27"/>
      <c r="F357" s="29"/>
      <c r="G357" s="27"/>
      <c r="H357" s="30"/>
      <c r="I357" s="30"/>
      <c r="J357" s="31"/>
      <c r="K357" s="32"/>
    </row>
    <row r="358" spans="1:11" s="28" customFormat="1">
      <c r="A358" s="24"/>
      <c r="B358" s="25"/>
      <c r="C358" s="26"/>
      <c r="D358" s="27"/>
      <c r="F358" s="29"/>
      <c r="G358" s="27"/>
      <c r="H358" s="30"/>
      <c r="I358" s="30"/>
      <c r="J358" s="31"/>
      <c r="K358" s="32"/>
    </row>
    <row r="359" spans="1:11" s="28" customFormat="1">
      <c r="A359" s="24"/>
      <c r="B359" s="25"/>
      <c r="C359" s="26"/>
      <c r="D359" s="27"/>
      <c r="F359" s="29"/>
      <c r="G359" s="27"/>
      <c r="H359" s="30"/>
      <c r="I359" s="30"/>
      <c r="J359" s="31"/>
      <c r="K359" s="32"/>
    </row>
    <row r="360" spans="1:11" s="28" customFormat="1">
      <c r="A360" s="24"/>
      <c r="B360" s="25"/>
      <c r="C360" s="26"/>
      <c r="D360" s="27"/>
      <c r="F360" s="29"/>
      <c r="G360" s="27"/>
      <c r="H360" s="30"/>
      <c r="I360" s="30"/>
      <c r="J360" s="31"/>
      <c r="K360" s="32"/>
    </row>
    <row r="361" spans="1:11" s="28" customFormat="1">
      <c r="A361" s="24"/>
      <c r="B361" s="25"/>
      <c r="C361" s="26"/>
      <c r="D361" s="27"/>
      <c r="F361" s="29"/>
      <c r="G361" s="27"/>
      <c r="H361" s="30"/>
      <c r="I361" s="30"/>
      <c r="J361" s="31"/>
      <c r="K361" s="32"/>
    </row>
    <row r="362" spans="1:11" s="28" customFormat="1">
      <c r="A362" s="24"/>
      <c r="B362" s="25"/>
      <c r="C362" s="26"/>
      <c r="D362" s="27"/>
      <c r="F362" s="29"/>
      <c r="G362" s="27"/>
      <c r="H362" s="30"/>
      <c r="I362" s="30"/>
      <c r="J362" s="31"/>
      <c r="K362" s="32"/>
    </row>
    <row r="363" spans="1:11" s="28" customFormat="1">
      <c r="A363" s="24"/>
      <c r="B363" s="25"/>
      <c r="C363" s="26"/>
      <c r="D363" s="27"/>
      <c r="F363" s="29"/>
      <c r="G363" s="27"/>
      <c r="H363" s="30"/>
      <c r="I363" s="30"/>
      <c r="J363" s="31"/>
      <c r="K363" s="32"/>
    </row>
    <row r="364" spans="1:11" s="28" customFormat="1">
      <c r="A364" s="24"/>
      <c r="B364" s="25"/>
      <c r="C364" s="26"/>
      <c r="D364" s="27"/>
      <c r="F364" s="29"/>
      <c r="G364" s="27"/>
      <c r="H364" s="30"/>
      <c r="I364" s="30"/>
      <c r="J364" s="31"/>
      <c r="K364" s="32"/>
    </row>
    <row r="365" spans="1:11" s="28" customFormat="1">
      <c r="A365" s="24"/>
      <c r="B365" s="25"/>
      <c r="C365" s="26"/>
      <c r="D365" s="27"/>
      <c r="F365" s="29"/>
      <c r="G365" s="27"/>
      <c r="H365" s="30"/>
      <c r="I365" s="30"/>
      <c r="J365" s="31"/>
      <c r="K365" s="32"/>
    </row>
    <row r="366" spans="1:11" s="28" customFormat="1">
      <c r="A366" s="24"/>
      <c r="B366" s="25"/>
      <c r="C366" s="26"/>
      <c r="D366" s="27"/>
      <c r="F366" s="29"/>
      <c r="G366" s="27"/>
      <c r="H366" s="30"/>
      <c r="I366" s="30"/>
      <c r="J366" s="31"/>
      <c r="K366" s="32"/>
    </row>
    <row r="367" spans="1:11" s="28" customFormat="1">
      <c r="A367" s="24"/>
      <c r="B367" s="25"/>
      <c r="C367" s="26"/>
      <c r="D367" s="27"/>
      <c r="F367" s="29"/>
      <c r="G367" s="27"/>
      <c r="H367" s="30"/>
      <c r="I367" s="30"/>
      <c r="J367" s="31"/>
      <c r="K367" s="32"/>
    </row>
    <row r="368" spans="1:11" s="28" customFormat="1">
      <c r="A368" s="24"/>
      <c r="B368" s="25"/>
      <c r="C368" s="26"/>
      <c r="D368" s="27"/>
      <c r="F368" s="29"/>
      <c r="G368" s="27"/>
      <c r="H368" s="30"/>
      <c r="I368" s="30"/>
      <c r="J368" s="31"/>
      <c r="K368" s="32"/>
    </row>
    <row r="369" spans="1:11" s="28" customFormat="1">
      <c r="A369" s="24"/>
      <c r="B369" s="25"/>
      <c r="C369" s="26"/>
      <c r="D369" s="27"/>
      <c r="F369" s="29"/>
      <c r="G369" s="27"/>
      <c r="H369" s="30"/>
      <c r="I369" s="30"/>
      <c r="J369" s="31"/>
      <c r="K369" s="32"/>
    </row>
    <row r="370" spans="1:11" s="28" customFormat="1">
      <c r="A370" s="24"/>
      <c r="B370" s="25"/>
      <c r="C370" s="26"/>
      <c r="D370" s="27"/>
      <c r="F370" s="29"/>
      <c r="G370" s="27"/>
      <c r="H370" s="30"/>
      <c r="I370" s="30"/>
      <c r="J370" s="31"/>
      <c r="K370" s="32"/>
    </row>
    <row r="371" spans="1:11" s="28" customFormat="1">
      <c r="A371" s="24"/>
      <c r="B371" s="25"/>
      <c r="C371" s="26"/>
      <c r="D371" s="27"/>
      <c r="F371" s="29"/>
      <c r="G371" s="27"/>
      <c r="H371" s="30"/>
      <c r="I371" s="30"/>
      <c r="J371" s="31"/>
      <c r="K371" s="32"/>
    </row>
    <row r="372" spans="1:11" s="28" customFormat="1">
      <c r="A372" s="24"/>
      <c r="B372" s="25"/>
      <c r="C372" s="26"/>
      <c r="D372" s="27"/>
      <c r="F372" s="29"/>
      <c r="G372" s="27"/>
      <c r="H372" s="30"/>
      <c r="I372" s="30"/>
      <c r="J372" s="31"/>
      <c r="K372" s="32"/>
    </row>
    <row r="373" spans="1:11" s="28" customFormat="1">
      <c r="A373" s="24"/>
      <c r="B373" s="25"/>
      <c r="C373" s="26"/>
      <c r="D373" s="27"/>
      <c r="F373" s="29"/>
      <c r="G373" s="27"/>
      <c r="H373" s="30"/>
      <c r="I373" s="30"/>
      <c r="J373" s="31"/>
      <c r="K373" s="32"/>
    </row>
    <row r="374" spans="1:11" s="28" customFormat="1">
      <c r="A374" s="24"/>
      <c r="B374" s="25"/>
      <c r="C374" s="26"/>
      <c r="D374" s="27"/>
      <c r="F374" s="29"/>
      <c r="G374" s="27"/>
      <c r="H374" s="30"/>
      <c r="I374" s="30"/>
      <c r="J374" s="31"/>
      <c r="K374" s="32"/>
    </row>
    <row r="375" spans="1:11" s="28" customFormat="1">
      <c r="A375" s="24"/>
      <c r="B375" s="25"/>
      <c r="C375" s="26"/>
      <c r="D375" s="27"/>
      <c r="F375" s="29"/>
      <c r="G375" s="27"/>
      <c r="H375" s="30"/>
      <c r="I375" s="30"/>
      <c r="J375" s="31"/>
      <c r="K375" s="32"/>
    </row>
    <row r="376" spans="1:11" s="28" customFormat="1">
      <c r="A376" s="24"/>
      <c r="B376" s="25"/>
      <c r="C376" s="26"/>
      <c r="D376" s="27"/>
      <c r="F376" s="29"/>
      <c r="G376" s="27"/>
      <c r="H376" s="30"/>
      <c r="I376" s="30"/>
      <c r="J376" s="31"/>
      <c r="K376" s="32"/>
    </row>
    <row r="377" spans="1:11" s="28" customFormat="1">
      <c r="A377" s="24"/>
      <c r="B377" s="25"/>
      <c r="C377" s="26"/>
      <c r="D377" s="27"/>
      <c r="F377" s="29"/>
      <c r="G377" s="27"/>
      <c r="H377" s="30"/>
      <c r="I377" s="30"/>
      <c r="J377" s="31"/>
      <c r="K377" s="32"/>
    </row>
    <row r="378" spans="1:11" s="28" customFormat="1">
      <c r="A378" s="24"/>
      <c r="B378" s="25"/>
      <c r="C378" s="26"/>
      <c r="D378" s="27"/>
      <c r="F378" s="29"/>
      <c r="G378" s="27"/>
      <c r="H378" s="30"/>
      <c r="I378" s="30"/>
      <c r="J378" s="31"/>
      <c r="K378" s="32"/>
    </row>
    <row r="379" spans="1:11" s="28" customFormat="1">
      <c r="A379" s="24"/>
      <c r="B379" s="25"/>
      <c r="C379" s="26"/>
      <c r="D379" s="27"/>
      <c r="F379" s="29"/>
      <c r="G379" s="27"/>
      <c r="H379" s="30"/>
      <c r="I379" s="30"/>
      <c r="J379" s="31"/>
      <c r="K379" s="32"/>
    </row>
    <row r="380" spans="1:11" s="28" customFormat="1">
      <c r="A380" s="24"/>
      <c r="B380" s="25"/>
      <c r="C380" s="26"/>
      <c r="D380" s="27"/>
      <c r="F380" s="29"/>
      <c r="G380" s="27"/>
      <c r="H380" s="30"/>
      <c r="I380" s="30"/>
      <c r="J380" s="31"/>
      <c r="K380" s="32"/>
    </row>
    <row r="381" spans="1:11" s="28" customFormat="1">
      <c r="A381" s="24"/>
      <c r="B381" s="25"/>
      <c r="C381" s="26"/>
      <c r="D381" s="27"/>
      <c r="F381" s="29"/>
      <c r="G381" s="27"/>
      <c r="H381" s="30"/>
      <c r="I381" s="30"/>
      <c r="J381" s="31"/>
      <c r="K381" s="32"/>
    </row>
    <row r="382" spans="1:11" s="28" customFormat="1">
      <c r="A382" s="24"/>
      <c r="B382" s="25"/>
      <c r="C382" s="26"/>
      <c r="D382" s="27"/>
      <c r="F382" s="29"/>
      <c r="G382" s="27"/>
      <c r="H382" s="30"/>
      <c r="I382" s="30"/>
      <c r="J382" s="31"/>
      <c r="K382" s="32"/>
    </row>
    <row r="383" spans="1:11" s="28" customFormat="1">
      <c r="A383" s="24"/>
      <c r="B383" s="25"/>
      <c r="C383" s="26"/>
      <c r="D383" s="27"/>
      <c r="F383" s="29"/>
      <c r="G383" s="27"/>
      <c r="H383" s="30"/>
      <c r="I383" s="30"/>
      <c r="J383" s="31"/>
      <c r="K383" s="32"/>
    </row>
    <row r="384" spans="1:11" s="28" customFormat="1">
      <c r="A384" s="24"/>
      <c r="B384" s="25"/>
      <c r="C384" s="26"/>
      <c r="D384" s="27"/>
      <c r="F384" s="29"/>
      <c r="G384" s="27"/>
      <c r="H384" s="30"/>
      <c r="I384" s="30"/>
      <c r="J384" s="31"/>
      <c r="K384" s="32"/>
    </row>
    <row r="385" spans="1:11" s="28" customFormat="1">
      <c r="A385" s="24"/>
      <c r="B385" s="25"/>
      <c r="C385" s="26"/>
      <c r="D385" s="27"/>
      <c r="F385" s="29"/>
      <c r="G385" s="27"/>
      <c r="H385" s="30"/>
      <c r="I385" s="30"/>
      <c r="J385" s="31"/>
      <c r="K385" s="32"/>
    </row>
    <row r="386" spans="1:11" s="28" customFormat="1">
      <c r="A386" s="24"/>
      <c r="B386" s="25"/>
      <c r="C386" s="26"/>
      <c r="D386" s="27"/>
      <c r="F386" s="29"/>
      <c r="G386" s="27"/>
      <c r="H386" s="30"/>
      <c r="I386" s="30"/>
      <c r="J386" s="31"/>
      <c r="K386" s="32"/>
    </row>
    <row r="387" spans="1:11" s="28" customFormat="1">
      <c r="A387" s="24"/>
      <c r="B387" s="25"/>
      <c r="C387" s="26"/>
      <c r="D387" s="27"/>
      <c r="F387" s="29"/>
      <c r="G387" s="27"/>
      <c r="H387" s="30"/>
      <c r="I387" s="30"/>
      <c r="J387" s="31"/>
      <c r="K387" s="32"/>
    </row>
    <row r="388" spans="1:11" s="28" customFormat="1">
      <c r="A388" s="24"/>
      <c r="B388" s="25"/>
      <c r="C388" s="26"/>
      <c r="D388" s="27"/>
      <c r="F388" s="29"/>
      <c r="G388" s="27"/>
      <c r="H388" s="30"/>
      <c r="I388" s="30"/>
      <c r="J388" s="31"/>
      <c r="K388" s="32"/>
    </row>
    <row r="389" spans="1:11" s="28" customFormat="1">
      <c r="A389" s="24"/>
      <c r="B389" s="25"/>
      <c r="C389" s="26"/>
      <c r="D389" s="27"/>
      <c r="F389" s="29"/>
      <c r="G389" s="27"/>
      <c r="H389" s="30"/>
      <c r="I389" s="30"/>
      <c r="J389" s="31"/>
      <c r="K389" s="32"/>
    </row>
    <row r="390" spans="1:11" s="28" customFormat="1">
      <c r="A390" s="24"/>
      <c r="B390" s="25"/>
      <c r="C390" s="26"/>
      <c r="D390" s="27"/>
      <c r="F390" s="29"/>
      <c r="G390" s="27"/>
      <c r="H390" s="30"/>
      <c r="I390" s="30"/>
      <c r="J390" s="31"/>
      <c r="K390" s="32"/>
    </row>
    <row r="391" spans="1:11" s="28" customFormat="1">
      <c r="A391" s="24"/>
      <c r="B391" s="25"/>
      <c r="C391" s="26"/>
      <c r="D391" s="27"/>
      <c r="F391" s="29"/>
      <c r="G391" s="27"/>
      <c r="H391" s="30"/>
      <c r="I391" s="30"/>
      <c r="J391" s="31"/>
      <c r="K391" s="32"/>
    </row>
    <row r="392" spans="1:11" s="28" customFormat="1">
      <c r="A392" s="24"/>
      <c r="B392" s="25"/>
      <c r="C392" s="26"/>
      <c r="D392" s="27"/>
      <c r="F392" s="29"/>
      <c r="G392" s="27"/>
      <c r="H392" s="30"/>
      <c r="I392" s="30"/>
      <c r="J392" s="31"/>
      <c r="K392" s="32"/>
    </row>
    <row r="393" spans="1:11" s="28" customFormat="1">
      <c r="A393" s="24"/>
      <c r="B393" s="25"/>
      <c r="C393" s="26"/>
      <c r="D393" s="27"/>
      <c r="F393" s="29"/>
      <c r="G393" s="27"/>
      <c r="H393" s="30"/>
      <c r="I393" s="30"/>
      <c r="J393" s="31"/>
      <c r="K393" s="32"/>
    </row>
    <row r="394" spans="1:11" s="28" customFormat="1">
      <c r="A394" s="24"/>
      <c r="B394" s="25"/>
      <c r="C394" s="26"/>
      <c r="D394" s="27"/>
      <c r="F394" s="29"/>
      <c r="G394" s="27"/>
      <c r="H394" s="30"/>
      <c r="I394" s="30"/>
      <c r="J394" s="31"/>
      <c r="K394" s="32"/>
    </row>
    <row r="395" spans="1:11" s="28" customFormat="1">
      <c r="A395" s="24"/>
      <c r="B395" s="25"/>
      <c r="C395" s="26"/>
      <c r="D395" s="27"/>
      <c r="F395" s="29"/>
      <c r="G395" s="27"/>
      <c r="H395" s="30"/>
      <c r="I395" s="30"/>
      <c r="J395" s="31"/>
      <c r="K395" s="32"/>
    </row>
    <row r="396" spans="1:11" s="28" customFormat="1">
      <c r="A396" s="24"/>
      <c r="B396" s="25"/>
      <c r="C396" s="26"/>
      <c r="D396" s="27"/>
      <c r="F396" s="29"/>
      <c r="G396" s="27"/>
      <c r="H396" s="30"/>
      <c r="I396" s="30"/>
      <c r="J396" s="31"/>
      <c r="K396" s="32"/>
    </row>
    <row r="397" spans="1:11" s="28" customFormat="1">
      <c r="A397" s="24"/>
      <c r="B397" s="25"/>
      <c r="C397" s="26"/>
      <c r="D397" s="27"/>
      <c r="F397" s="29"/>
      <c r="G397" s="27"/>
      <c r="H397" s="30"/>
      <c r="I397" s="30"/>
      <c r="J397" s="31"/>
      <c r="K397" s="32"/>
    </row>
    <row r="398" spans="1:11" s="28" customFormat="1">
      <c r="A398" s="24"/>
      <c r="B398" s="25"/>
      <c r="C398" s="26"/>
      <c r="D398" s="27"/>
      <c r="F398" s="29"/>
      <c r="G398" s="27"/>
      <c r="H398" s="30"/>
      <c r="I398" s="30"/>
      <c r="J398" s="31"/>
      <c r="K398" s="32"/>
    </row>
    <row r="399" spans="1:11" s="28" customFormat="1">
      <c r="A399" s="24"/>
      <c r="B399" s="25"/>
      <c r="C399" s="26"/>
      <c r="D399" s="27"/>
      <c r="F399" s="29"/>
      <c r="G399" s="27"/>
      <c r="H399" s="30"/>
      <c r="I399" s="30"/>
      <c r="J399" s="31"/>
      <c r="K399" s="32"/>
    </row>
    <row r="400" spans="1:11" s="28" customFormat="1">
      <c r="A400" s="24"/>
      <c r="B400" s="25"/>
      <c r="C400" s="26"/>
      <c r="D400" s="27"/>
      <c r="F400" s="29"/>
      <c r="G400" s="27"/>
      <c r="H400" s="30"/>
      <c r="I400" s="30"/>
      <c r="J400" s="31"/>
      <c r="K400" s="32"/>
    </row>
    <row r="401" spans="1:11" s="28" customFormat="1">
      <c r="A401" s="24"/>
      <c r="B401" s="25"/>
      <c r="C401" s="26"/>
      <c r="D401" s="27"/>
      <c r="F401" s="29"/>
      <c r="G401" s="27"/>
      <c r="H401" s="30"/>
      <c r="I401" s="30"/>
      <c r="J401" s="31"/>
      <c r="K401" s="32"/>
    </row>
    <row r="402" spans="1:11" s="28" customFormat="1">
      <c r="A402" s="24"/>
      <c r="B402" s="25"/>
      <c r="C402" s="26"/>
      <c r="D402" s="27"/>
      <c r="F402" s="29"/>
      <c r="G402" s="27"/>
      <c r="H402" s="30"/>
      <c r="I402" s="30"/>
      <c r="J402" s="31"/>
      <c r="K402" s="32"/>
    </row>
    <row r="403" spans="1:11" s="28" customFormat="1">
      <c r="A403" s="24"/>
      <c r="B403" s="25"/>
      <c r="C403" s="26"/>
      <c r="D403" s="27"/>
      <c r="F403" s="29"/>
      <c r="G403" s="27"/>
      <c r="H403" s="30"/>
      <c r="I403" s="30"/>
      <c r="J403" s="31"/>
      <c r="K403" s="32"/>
    </row>
    <row r="404" spans="1:11" s="28" customFormat="1">
      <c r="A404" s="24"/>
      <c r="B404" s="25"/>
      <c r="C404" s="26"/>
      <c r="D404" s="27"/>
      <c r="F404" s="29"/>
      <c r="G404" s="27"/>
      <c r="H404" s="30"/>
      <c r="I404" s="30"/>
      <c r="J404" s="31"/>
      <c r="K404" s="32"/>
    </row>
    <row r="405" spans="1:11" s="28" customFormat="1">
      <c r="A405" s="24"/>
      <c r="B405" s="25"/>
      <c r="C405" s="26"/>
      <c r="D405" s="27"/>
      <c r="F405" s="29"/>
      <c r="G405" s="27"/>
      <c r="H405" s="30"/>
      <c r="I405" s="30"/>
      <c r="J405" s="31"/>
      <c r="K405" s="32"/>
    </row>
    <row r="406" spans="1:11" s="28" customFormat="1">
      <c r="A406" s="24"/>
      <c r="B406" s="25"/>
      <c r="C406" s="26"/>
      <c r="D406" s="27"/>
      <c r="F406" s="29"/>
      <c r="G406" s="27"/>
      <c r="H406" s="30"/>
      <c r="I406" s="30"/>
      <c r="J406" s="31"/>
      <c r="K406" s="32"/>
    </row>
    <row r="407" spans="1:11" s="28" customFormat="1">
      <c r="A407" s="24"/>
      <c r="B407" s="25"/>
      <c r="C407" s="26"/>
      <c r="D407" s="27"/>
      <c r="F407" s="29"/>
      <c r="G407" s="27"/>
      <c r="H407" s="30"/>
      <c r="I407" s="30"/>
      <c r="J407" s="31"/>
      <c r="K407" s="32"/>
    </row>
    <row r="408" spans="1:11" s="28" customFormat="1">
      <c r="A408" s="24"/>
      <c r="B408" s="25"/>
      <c r="C408" s="26"/>
      <c r="D408" s="27"/>
      <c r="F408" s="29"/>
      <c r="G408" s="27"/>
      <c r="H408" s="30"/>
      <c r="I408" s="30"/>
      <c r="J408" s="31"/>
      <c r="K408" s="32"/>
    </row>
    <row r="409" spans="1:11" s="28" customFormat="1">
      <c r="A409" s="24"/>
      <c r="B409" s="25"/>
      <c r="C409" s="26"/>
      <c r="D409" s="27"/>
      <c r="F409" s="29"/>
      <c r="G409" s="27"/>
      <c r="H409" s="30"/>
      <c r="I409" s="30"/>
      <c r="J409" s="31"/>
      <c r="K409" s="32"/>
    </row>
    <row r="410" spans="1:11" s="28" customFormat="1">
      <c r="A410" s="24"/>
      <c r="B410" s="25"/>
      <c r="C410" s="26"/>
      <c r="D410" s="27"/>
      <c r="F410" s="29"/>
      <c r="G410" s="27"/>
      <c r="H410" s="30"/>
      <c r="I410" s="30"/>
      <c r="J410" s="31"/>
      <c r="K410" s="32"/>
    </row>
    <row r="411" spans="1:11" s="28" customFormat="1">
      <c r="A411" s="24"/>
      <c r="B411" s="25"/>
      <c r="C411" s="26"/>
      <c r="D411" s="27"/>
      <c r="F411" s="29"/>
      <c r="G411" s="27"/>
      <c r="H411" s="30"/>
      <c r="I411" s="30"/>
      <c r="J411" s="31"/>
      <c r="K411" s="32"/>
    </row>
    <row r="412" spans="1:11" s="28" customFormat="1">
      <c r="A412" s="24"/>
      <c r="B412" s="25"/>
      <c r="C412" s="26"/>
      <c r="D412" s="27"/>
      <c r="F412" s="29"/>
      <c r="G412" s="27"/>
      <c r="H412" s="30"/>
      <c r="I412" s="30"/>
      <c r="J412" s="31"/>
      <c r="K412" s="32"/>
    </row>
    <row r="413" spans="1:11" s="28" customFormat="1">
      <c r="A413" s="24"/>
      <c r="B413" s="25"/>
      <c r="C413" s="26"/>
      <c r="D413" s="27"/>
      <c r="F413" s="29"/>
      <c r="G413" s="27"/>
      <c r="H413" s="30"/>
      <c r="I413" s="30"/>
      <c r="J413" s="31"/>
      <c r="K413" s="32"/>
    </row>
    <row r="414" spans="1:11" s="28" customFormat="1">
      <c r="A414" s="24"/>
      <c r="B414" s="25"/>
      <c r="C414" s="26"/>
      <c r="D414" s="27"/>
      <c r="F414" s="29"/>
      <c r="G414" s="27"/>
      <c r="H414" s="30"/>
      <c r="I414" s="30"/>
      <c r="J414" s="31"/>
      <c r="K414" s="32"/>
    </row>
    <row r="415" spans="1:11" s="28" customFormat="1">
      <c r="A415" s="24"/>
      <c r="B415" s="25"/>
      <c r="C415" s="26"/>
      <c r="D415" s="27"/>
      <c r="F415" s="29"/>
      <c r="G415" s="27"/>
      <c r="H415" s="30"/>
      <c r="I415" s="30"/>
      <c r="J415" s="31"/>
      <c r="K415" s="32"/>
    </row>
    <row r="416" spans="1:11" s="28" customFormat="1">
      <c r="A416" s="24"/>
      <c r="B416" s="25"/>
      <c r="C416" s="26"/>
      <c r="D416" s="27"/>
      <c r="F416" s="29"/>
      <c r="G416" s="27"/>
      <c r="H416" s="30"/>
      <c r="I416" s="30"/>
      <c r="J416" s="31"/>
      <c r="K416" s="32"/>
    </row>
    <row r="417" spans="1:11" s="28" customFormat="1">
      <c r="A417" s="24"/>
      <c r="B417" s="25"/>
      <c r="C417" s="26"/>
      <c r="D417" s="27"/>
      <c r="F417" s="29"/>
      <c r="G417" s="27"/>
      <c r="H417" s="30"/>
      <c r="I417" s="30"/>
      <c r="J417" s="31"/>
      <c r="K417" s="32"/>
    </row>
    <row r="418" spans="1:11" s="28" customFormat="1">
      <c r="A418" s="24"/>
      <c r="B418" s="25"/>
      <c r="C418" s="26"/>
      <c r="D418" s="27"/>
      <c r="F418" s="29"/>
      <c r="G418" s="27"/>
      <c r="H418" s="30"/>
      <c r="I418" s="30"/>
      <c r="J418" s="31"/>
      <c r="K418" s="32"/>
    </row>
    <row r="419" spans="1:11" s="28" customFormat="1">
      <c r="A419" s="24"/>
      <c r="B419" s="25"/>
      <c r="C419" s="26"/>
      <c r="D419" s="27"/>
      <c r="F419" s="29"/>
      <c r="G419" s="27"/>
      <c r="H419" s="30"/>
      <c r="I419" s="30"/>
      <c r="J419" s="31"/>
      <c r="K419" s="32"/>
    </row>
    <row r="420" spans="1:11" s="28" customFormat="1">
      <c r="A420" s="24"/>
      <c r="B420" s="25"/>
      <c r="C420" s="26"/>
      <c r="D420" s="27"/>
      <c r="F420" s="29"/>
      <c r="G420" s="27"/>
      <c r="H420" s="30"/>
      <c r="I420" s="30"/>
      <c r="J420" s="31"/>
      <c r="K420" s="32"/>
    </row>
    <row r="421" spans="1:11" s="28" customFormat="1">
      <c r="A421" s="24"/>
      <c r="B421" s="25"/>
      <c r="C421" s="26"/>
      <c r="D421" s="27"/>
      <c r="F421" s="29"/>
      <c r="G421" s="27"/>
      <c r="H421" s="30"/>
      <c r="I421" s="30"/>
      <c r="J421" s="31"/>
      <c r="K421" s="32"/>
    </row>
    <row r="422" spans="1:11" s="28" customFormat="1">
      <c r="A422" s="24"/>
      <c r="B422" s="25"/>
      <c r="C422" s="26"/>
      <c r="D422" s="27"/>
      <c r="F422" s="29"/>
      <c r="G422" s="27"/>
      <c r="H422" s="30"/>
      <c r="I422" s="30"/>
      <c r="J422" s="31"/>
      <c r="K422" s="32"/>
    </row>
    <row r="423" spans="1:11" s="28" customFormat="1">
      <c r="A423" s="24"/>
      <c r="B423" s="25"/>
      <c r="C423" s="26"/>
      <c r="D423" s="27"/>
      <c r="F423" s="29"/>
      <c r="G423" s="27"/>
      <c r="H423" s="30"/>
      <c r="I423" s="30"/>
      <c r="J423" s="31"/>
      <c r="K423" s="32"/>
    </row>
    <row r="424" spans="1:11" s="28" customFormat="1">
      <c r="A424" s="24"/>
      <c r="B424" s="25"/>
      <c r="C424" s="26"/>
      <c r="D424" s="27"/>
      <c r="F424" s="29"/>
      <c r="G424" s="27"/>
      <c r="H424" s="30"/>
      <c r="I424" s="30"/>
      <c r="J424" s="31"/>
      <c r="K424" s="32"/>
    </row>
    <row r="425" spans="1:11" s="28" customFormat="1">
      <c r="A425" s="24"/>
      <c r="B425" s="25"/>
      <c r="C425" s="26"/>
      <c r="D425" s="27"/>
      <c r="F425" s="29"/>
      <c r="G425" s="27"/>
      <c r="H425" s="30"/>
      <c r="I425" s="30"/>
      <c r="J425" s="31"/>
      <c r="K425" s="32"/>
    </row>
    <row r="426" spans="1:11" s="28" customFormat="1">
      <c r="A426" s="24"/>
      <c r="B426" s="25"/>
      <c r="C426" s="26"/>
      <c r="D426" s="27"/>
      <c r="F426" s="29"/>
      <c r="G426" s="27"/>
      <c r="H426" s="30"/>
      <c r="I426" s="30"/>
      <c r="J426" s="31"/>
      <c r="K426" s="32"/>
    </row>
    <row r="427" spans="1:11" s="28" customFormat="1">
      <c r="A427" s="24"/>
      <c r="B427" s="25"/>
      <c r="C427" s="26"/>
      <c r="D427" s="27"/>
      <c r="F427" s="29"/>
      <c r="G427" s="27"/>
      <c r="H427" s="30"/>
      <c r="I427" s="30"/>
      <c r="J427" s="31"/>
      <c r="K427" s="32"/>
    </row>
    <row r="428" spans="1:11" s="28" customFormat="1">
      <c r="A428" s="24"/>
      <c r="B428" s="25"/>
      <c r="C428" s="26"/>
      <c r="D428" s="27"/>
      <c r="F428" s="29"/>
      <c r="G428" s="27"/>
      <c r="H428" s="30"/>
      <c r="I428" s="30"/>
      <c r="J428" s="31"/>
      <c r="K428" s="32"/>
    </row>
    <row r="429" spans="1:11" s="28" customFormat="1">
      <c r="A429" s="24"/>
      <c r="B429" s="25"/>
      <c r="C429" s="26"/>
      <c r="D429" s="27"/>
      <c r="F429" s="29"/>
      <c r="G429" s="27"/>
      <c r="H429" s="30"/>
      <c r="I429" s="30"/>
      <c r="J429" s="31"/>
      <c r="K429" s="32"/>
    </row>
    <row r="430" spans="1:11" s="28" customFormat="1">
      <c r="A430" s="24"/>
      <c r="B430" s="25"/>
      <c r="C430" s="26"/>
      <c r="D430" s="27"/>
      <c r="F430" s="29"/>
      <c r="G430" s="27"/>
      <c r="H430" s="30"/>
      <c r="I430" s="30"/>
      <c r="J430" s="31"/>
      <c r="K430" s="32"/>
    </row>
    <row r="431" spans="1:11" s="28" customFormat="1">
      <c r="A431" s="24"/>
      <c r="B431" s="25"/>
      <c r="C431" s="26"/>
      <c r="D431" s="27"/>
      <c r="F431" s="29"/>
      <c r="G431" s="27"/>
      <c r="H431" s="30"/>
      <c r="I431" s="30"/>
      <c r="J431" s="31"/>
      <c r="K431" s="32"/>
    </row>
    <row r="432" spans="1:11" s="28" customFormat="1">
      <c r="A432" s="24"/>
      <c r="B432" s="25"/>
      <c r="C432" s="26"/>
      <c r="D432" s="27"/>
      <c r="F432" s="29"/>
      <c r="G432" s="27"/>
      <c r="H432" s="30"/>
      <c r="I432" s="30"/>
      <c r="J432" s="31"/>
      <c r="K432" s="32"/>
    </row>
    <row r="433" spans="1:11" s="28" customFormat="1">
      <c r="A433" s="24"/>
      <c r="B433" s="25"/>
      <c r="C433" s="26"/>
      <c r="D433" s="27"/>
      <c r="F433" s="29"/>
      <c r="G433" s="27"/>
      <c r="H433" s="30"/>
      <c r="I433" s="30"/>
      <c r="J433" s="31"/>
      <c r="K433" s="32"/>
    </row>
    <row r="434" spans="1:11" s="28" customFormat="1">
      <c r="A434" s="24"/>
      <c r="B434" s="25"/>
      <c r="C434" s="26"/>
      <c r="D434" s="27"/>
      <c r="F434" s="29"/>
      <c r="G434" s="27"/>
      <c r="H434" s="30"/>
      <c r="I434" s="30"/>
      <c r="J434" s="31"/>
      <c r="K434" s="32"/>
    </row>
    <row r="435" spans="1:11" s="28" customFormat="1">
      <c r="A435" s="24"/>
      <c r="B435" s="25"/>
      <c r="C435" s="26"/>
      <c r="D435" s="27"/>
      <c r="F435" s="29"/>
      <c r="G435" s="27"/>
      <c r="H435" s="30"/>
      <c r="I435" s="30"/>
      <c r="J435" s="31"/>
      <c r="K435" s="32"/>
    </row>
    <row r="436" spans="1:11" s="28" customFormat="1">
      <c r="A436" s="24"/>
      <c r="B436" s="25"/>
      <c r="C436" s="26"/>
      <c r="D436" s="27"/>
      <c r="F436" s="29"/>
      <c r="G436" s="27"/>
      <c r="H436" s="30"/>
      <c r="I436" s="30"/>
      <c r="J436" s="31"/>
      <c r="K436" s="32"/>
    </row>
    <row r="437" spans="1:11" s="28" customFormat="1">
      <c r="A437" s="24"/>
      <c r="B437" s="25"/>
      <c r="C437" s="26"/>
      <c r="D437" s="27"/>
      <c r="F437" s="29"/>
      <c r="G437" s="27"/>
      <c r="H437" s="30"/>
      <c r="I437" s="30"/>
      <c r="J437" s="31"/>
      <c r="K437" s="32"/>
    </row>
    <row r="438" spans="1:11" s="28" customFormat="1">
      <c r="A438" s="24"/>
      <c r="B438" s="25"/>
      <c r="C438" s="26"/>
      <c r="D438" s="27"/>
      <c r="F438" s="29"/>
      <c r="G438" s="27"/>
      <c r="H438" s="30"/>
      <c r="I438" s="30"/>
      <c r="J438" s="31"/>
      <c r="K438" s="32"/>
    </row>
    <row r="439" spans="1:11" s="28" customFormat="1">
      <c r="A439" s="24"/>
      <c r="B439" s="25"/>
      <c r="C439" s="26"/>
      <c r="D439" s="27"/>
      <c r="F439" s="29"/>
      <c r="G439" s="27"/>
      <c r="H439" s="30"/>
      <c r="I439" s="30"/>
      <c r="J439" s="31"/>
      <c r="K439" s="32"/>
    </row>
    <row r="440" spans="1:11" s="28" customFormat="1">
      <c r="A440" s="24"/>
      <c r="B440" s="25"/>
      <c r="C440" s="26"/>
      <c r="D440" s="27"/>
      <c r="F440" s="29"/>
      <c r="G440" s="27"/>
      <c r="H440" s="30"/>
      <c r="I440" s="30"/>
      <c r="J440" s="31"/>
      <c r="K440" s="32"/>
    </row>
    <row r="441" spans="1:11" s="28" customFormat="1">
      <c r="A441" s="24"/>
      <c r="B441" s="25"/>
      <c r="C441" s="26"/>
      <c r="D441" s="27"/>
      <c r="F441" s="29"/>
      <c r="G441" s="27"/>
      <c r="H441" s="30"/>
      <c r="I441" s="30"/>
      <c r="J441" s="31"/>
      <c r="K441" s="32"/>
    </row>
    <row r="442" spans="1:11" s="28" customFormat="1">
      <c r="A442" s="24"/>
      <c r="B442" s="25"/>
      <c r="C442" s="26"/>
      <c r="D442" s="27"/>
      <c r="F442" s="29"/>
      <c r="G442" s="27"/>
      <c r="H442" s="30"/>
      <c r="I442" s="30"/>
      <c r="J442" s="31"/>
      <c r="K442" s="32"/>
    </row>
    <row r="443" spans="1:11" s="28" customFormat="1">
      <c r="A443" s="24"/>
      <c r="B443" s="25"/>
      <c r="C443" s="26"/>
      <c r="D443" s="27"/>
      <c r="F443" s="29"/>
      <c r="G443" s="27"/>
      <c r="H443" s="30"/>
      <c r="I443" s="30"/>
      <c r="J443" s="31"/>
      <c r="K443" s="32"/>
    </row>
    <row r="444" spans="1:11" s="28" customFormat="1">
      <c r="A444" s="24"/>
      <c r="B444" s="25"/>
      <c r="C444" s="26"/>
      <c r="D444" s="27"/>
      <c r="F444" s="29"/>
      <c r="G444" s="27"/>
      <c r="H444" s="30"/>
      <c r="I444" s="30"/>
      <c r="J444" s="31"/>
      <c r="K444" s="32"/>
    </row>
    <row r="445" spans="1:11" s="28" customFormat="1">
      <c r="A445" s="24"/>
      <c r="B445" s="25"/>
      <c r="C445" s="26"/>
      <c r="D445" s="27"/>
      <c r="F445" s="29"/>
      <c r="G445" s="27"/>
      <c r="H445" s="30"/>
      <c r="I445" s="30"/>
      <c r="J445" s="31"/>
      <c r="K445" s="32"/>
    </row>
    <row r="446" spans="1:11" s="28" customFormat="1">
      <c r="A446" s="24"/>
      <c r="B446" s="25"/>
      <c r="C446" s="26"/>
      <c r="D446" s="27"/>
      <c r="F446" s="29"/>
      <c r="G446" s="27"/>
      <c r="H446" s="30"/>
      <c r="I446" s="30"/>
      <c r="J446" s="31"/>
      <c r="K446" s="32"/>
    </row>
    <row r="447" spans="1:11" s="28" customFormat="1">
      <c r="A447" s="24"/>
      <c r="B447" s="25"/>
      <c r="C447" s="26"/>
      <c r="D447" s="27"/>
      <c r="F447" s="29"/>
      <c r="G447" s="27"/>
      <c r="H447" s="30"/>
      <c r="I447" s="30"/>
      <c r="J447" s="31"/>
      <c r="K447" s="32"/>
    </row>
    <row r="448" spans="1:11" s="28" customFormat="1">
      <c r="A448" s="24"/>
      <c r="B448" s="25"/>
      <c r="C448" s="26"/>
      <c r="D448" s="27"/>
      <c r="F448" s="29"/>
      <c r="G448" s="27"/>
      <c r="H448" s="30"/>
      <c r="I448" s="30"/>
      <c r="J448" s="31"/>
      <c r="K448" s="32"/>
    </row>
    <row r="449" spans="1:11" s="28" customFormat="1">
      <c r="A449" s="24"/>
      <c r="B449" s="25"/>
      <c r="C449" s="26"/>
      <c r="D449" s="27"/>
      <c r="F449" s="29"/>
      <c r="G449" s="27"/>
      <c r="H449" s="30"/>
      <c r="I449" s="30"/>
      <c r="J449" s="31"/>
      <c r="K449" s="32"/>
    </row>
    <row r="450" spans="1:11" s="28" customFormat="1">
      <c r="A450" s="24"/>
      <c r="B450" s="25"/>
      <c r="C450" s="26"/>
      <c r="D450" s="27"/>
      <c r="F450" s="29"/>
      <c r="G450" s="27"/>
      <c r="H450" s="30"/>
      <c r="I450" s="30"/>
      <c r="J450" s="31"/>
      <c r="K450" s="32"/>
    </row>
    <row r="451" spans="1:11" s="28" customFormat="1">
      <c r="A451" s="24"/>
      <c r="B451" s="25"/>
      <c r="C451" s="26"/>
      <c r="D451" s="27"/>
      <c r="F451" s="29"/>
      <c r="G451" s="27"/>
      <c r="H451" s="30"/>
      <c r="I451" s="30"/>
      <c r="J451" s="31"/>
      <c r="K451" s="32"/>
    </row>
    <row r="452" spans="1:11" s="28" customFormat="1">
      <c r="A452" s="24"/>
      <c r="B452" s="25"/>
      <c r="C452" s="26"/>
      <c r="D452" s="27"/>
      <c r="F452" s="29"/>
      <c r="G452" s="27"/>
      <c r="H452" s="30"/>
      <c r="I452" s="30"/>
      <c r="J452" s="31"/>
      <c r="K452" s="32"/>
    </row>
    <row r="453" spans="1:11" s="28" customFormat="1">
      <c r="A453" s="24"/>
      <c r="B453" s="25"/>
      <c r="C453" s="26"/>
      <c r="D453" s="27"/>
      <c r="F453" s="29"/>
      <c r="G453" s="27"/>
      <c r="H453" s="30"/>
      <c r="I453" s="30"/>
      <c r="J453" s="31"/>
      <c r="K453" s="32"/>
    </row>
    <row r="454" spans="1:11" s="28" customFormat="1">
      <c r="A454" s="24"/>
      <c r="B454" s="25"/>
      <c r="C454" s="26"/>
      <c r="D454" s="27"/>
      <c r="F454" s="29"/>
      <c r="G454" s="27"/>
      <c r="H454" s="30"/>
      <c r="I454" s="30"/>
      <c r="J454" s="31"/>
      <c r="K454" s="32"/>
    </row>
    <row r="455" spans="1:11" s="28" customFormat="1">
      <c r="A455" s="24"/>
      <c r="B455" s="25"/>
      <c r="C455" s="26"/>
      <c r="D455" s="27"/>
      <c r="F455" s="29"/>
      <c r="G455" s="27"/>
      <c r="H455" s="30"/>
      <c r="I455" s="30"/>
      <c r="J455" s="31"/>
      <c r="K455" s="32"/>
    </row>
    <row r="456" spans="1:11" s="28" customFormat="1">
      <c r="A456" s="24"/>
      <c r="B456" s="25"/>
      <c r="C456" s="26"/>
      <c r="D456" s="27"/>
      <c r="F456" s="29"/>
      <c r="G456" s="27"/>
      <c r="H456" s="30"/>
      <c r="I456" s="30"/>
      <c r="J456" s="31"/>
      <c r="K456" s="32"/>
    </row>
    <row r="457" spans="1:11" s="28" customFormat="1">
      <c r="A457" s="24"/>
      <c r="B457" s="25"/>
      <c r="C457" s="26"/>
      <c r="D457" s="27"/>
      <c r="F457" s="29"/>
      <c r="G457" s="27"/>
      <c r="H457" s="30"/>
      <c r="I457" s="30"/>
      <c r="J457" s="31"/>
      <c r="K457" s="32"/>
    </row>
    <row r="458" spans="1:11" s="28" customFormat="1">
      <c r="A458" s="24"/>
      <c r="B458" s="25"/>
      <c r="C458" s="26"/>
      <c r="D458" s="27"/>
      <c r="F458" s="29"/>
      <c r="G458" s="27"/>
      <c r="H458" s="30"/>
      <c r="I458" s="30"/>
      <c r="J458" s="31"/>
      <c r="K458" s="32"/>
    </row>
    <row r="459" spans="1:11" s="28" customFormat="1">
      <c r="A459" s="24"/>
      <c r="B459" s="25"/>
      <c r="C459" s="26"/>
      <c r="D459" s="27"/>
      <c r="F459" s="29"/>
      <c r="G459" s="27"/>
      <c r="H459" s="30"/>
      <c r="I459" s="30"/>
      <c r="J459" s="31"/>
      <c r="K459" s="32"/>
    </row>
    <row r="460" spans="1:11" s="28" customFormat="1">
      <c r="A460" s="24"/>
      <c r="B460" s="25"/>
      <c r="C460" s="26"/>
      <c r="D460" s="27"/>
      <c r="F460" s="29"/>
      <c r="G460" s="27"/>
      <c r="H460" s="30"/>
      <c r="I460" s="30"/>
      <c r="J460" s="31"/>
      <c r="K460" s="32"/>
    </row>
    <row r="461" spans="1:11" s="28" customFormat="1">
      <c r="A461" s="24"/>
      <c r="B461" s="25"/>
      <c r="C461" s="26"/>
      <c r="D461" s="27"/>
      <c r="F461" s="29"/>
      <c r="G461" s="27"/>
      <c r="H461" s="30"/>
      <c r="I461" s="30"/>
      <c r="J461" s="31"/>
      <c r="K461" s="32"/>
    </row>
    <row r="462" spans="1:11" s="28" customFormat="1">
      <c r="A462" s="24"/>
      <c r="B462" s="25"/>
      <c r="C462" s="26"/>
      <c r="D462" s="27"/>
      <c r="F462" s="29"/>
      <c r="G462" s="27"/>
      <c r="H462" s="30"/>
      <c r="I462" s="30"/>
      <c r="J462" s="31"/>
      <c r="K462" s="32"/>
    </row>
    <row r="463" spans="1:11" s="28" customFormat="1">
      <c r="A463" s="24"/>
      <c r="B463" s="25"/>
      <c r="C463" s="26"/>
      <c r="D463" s="27"/>
      <c r="F463" s="29"/>
      <c r="G463" s="27"/>
      <c r="H463" s="30"/>
      <c r="I463" s="30"/>
      <c r="J463" s="31"/>
      <c r="K463" s="32"/>
    </row>
    <row r="464" spans="1:11" s="28" customFormat="1">
      <c r="A464" s="24"/>
      <c r="B464" s="25"/>
      <c r="C464" s="26"/>
      <c r="D464" s="27"/>
      <c r="F464" s="29"/>
      <c r="G464" s="27"/>
      <c r="H464" s="30"/>
      <c r="I464" s="30"/>
      <c r="J464" s="31"/>
      <c r="K464" s="32"/>
    </row>
    <row r="465" spans="1:11" s="28" customFormat="1">
      <c r="A465" s="24"/>
      <c r="B465" s="25"/>
      <c r="C465" s="26"/>
      <c r="D465" s="27"/>
      <c r="F465" s="29"/>
      <c r="G465" s="27"/>
      <c r="H465" s="30"/>
      <c r="I465" s="30"/>
      <c r="J465" s="31"/>
      <c r="K465" s="32"/>
    </row>
    <row r="466" spans="1:11" s="28" customFormat="1">
      <c r="A466" s="24"/>
      <c r="B466" s="25"/>
      <c r="C466" s="26"/>
      <c r="D466" s="27"/>
      <c r="F466" s="29"/>
      <c r="G466" s="27"/>
      <c r="H466" s="30"/>
      <c r="I466" s="30"/>
      <c r="J466" s="31"/>
      <c r="K466" s="32"/>
    </row>
    <row r="467" spans="1:11" s="28" customFormat="1">
      <c r="A467" s="24"/>
      <c r="B467" s="25"/>
      <c r="C467" s="26"/>
      <c r="D467" s="27"/>
      <c r="F467" s="29"/>
      <c r="G467" s="27"/>
      <c r="H467" s="30"/>
      <c r="I467" s="30"/>
      <c r="J467" s="31"/>
      <c r="K467" s="32"/>
    </row>
    <row r="468" spans="1:11" s="28" customFormat="1">
      <c r="A468" s="24"/>
      <c r="B468" s="25"/>
      <c r="C468" s="26"/>
      <c r="D468" s="27"/>
      <c r="F468" s="29"/>
      <c r="G468" s="27"/>
      <c r="H468" s="30"/>
      <c r="I468" s="30"/>
      <c r="J468" s="31"/>
      <c r="K468" s="32"/>
    </row>
    <row r="469" spans="1:11" s="28" customFormat="1">
      <c r="A469" s="24"/>
      <c r="B469" s="25"/>
      <c r="C469" s="26"/>
      <c r="D469" s="27"/>
      <c r="F469" s="29"/>
      <c r="G469" s="27"/>
      <c r="H469" s="30"/>
      <c r="I469" s="30"/>
      <c r="J469" s="31"/>
      <c r="K469" s="32"/>
    </row>
    <row r="470" spans="1:11" s="28" customFormat="1">
      <c r="A470" s="24"/>
      <c r="B470" s="25"/>
      <c r="C470" s="26"/>
      <c r="D470" s="27"/>
      <c r="F470" s="29"/>
      <c r="G470" s="27"/>
      <c r="H470" s="30"/>
      <c r="I470" s="30"/>
      <c r="J470" s="31"/>
      <c r="K470" s="32"/>
    </row>
    <row r="471" spans="1:11" s="28" customFormat="1">
      <c r="A471" s="24"/>
      <c r="B471" s="25"/>
      <c r="C471" s="26"/>
      <c r="D471" s="27"/>
      <c r="F471" s="29"/>
      <c r="G471" s="27"/>
      <c r="H471" s="30"/>
      <c r="I471" s="30"/>
      <c r="J471" s="31"/>
      <c r="K471" s="32"/>
    </row>
    <row r="472" spans="1:11" s="28" customFormat="1">
      <c r="A472" s="24"/>
      <c r="B472" s="25"/>
      <c r="C472" s="26"/>
      <c r="D472" s="27"/>
      <c r="F472" s="29"/>
      <c r="G472" s="27"/>
      <c r="H472" s="30"/>
      <c r="I472" s="30"/>
      <c r="J472" s="31"/>
      <c r="K472" s="32"/>
    </row>
    <row r="473" spans="1:11" s="28" customFormat="1">
      <c r="A473" s="24"/>
      <c r="B473" s="25"/>
      <c r="C473" s="26"/>
      <c r="D473" s="27"/>
      <c r="F473" s="29"/>
      <c r="G473" s="27"/>
      <c r="H473" s="30"/>
      <c r="I473" s="30"/>
      <c r="J473" s="31"/>
      <c r="K473" s="32"/>
    </row>
    <row r="474" spans="1:11" s="28" customFormat="1">
      <c r="A474" s="24"/>
      <c r="B474" s="25"/>
      <c r="C474" s="26"/>
      <c r="D474" s="27"/>
      <c r="F474" s="29"/>
      <c r="G474" s="27"/>
      <c r="H474" s="30"/>
      <c r="I474" s="30"/>
      <c r="J474" s="31"/>
      <c r="K474" s="32"/>
    </row>
    <row r="475" spans="1:11" s="28" customFormat="1">
      <c r="A475" s="24"/>
      <c r="B475" s="25"/>
      <c r="C475" s="26"/>
      <c r="D475" s="27"/>
      <c r="F475" s="29"/>
      <c r="G475" s="27"/>
      <c r="H475" s="30"/>
      <c r="I475" s="30"/>
      <c r="J475" s="31"/>
      <c r="K475" s="32"/>
    </row>
    <row r="476" spans="1:11" s="28" customFormat="1">
      <c r="A476" s="24"/>
      <c r="B476" s="25"/>
      <c r="C476" s="26"/>
      <c r="D476" s="27"/>
      <c r="F476" s="29"/>
      <c r="G476" s="27"/>
      <c r="H476" s="30"/>
      <c r="I476" s="30"/>
      <c r="J476" s="31"/>
      <c r="K476" s="32"/>
    </row>
    <row r="477" spans="1:11" s="28" customFormat="1">
      <c r="A477" s="24"/>
      <c r="B477" s="25"/>
      <c r="C477" s="26"/>
      <c r="D477" s="27"/>
      <c r="F477" s="29"/>
      <c r="G477" s="27"/>
      <c r="H477" s="30"/>
      <c r="I477" s="30"/>
      <c r="J477" s="31"/>
      <c r="K477" s="32"/>
    </row>
    <row r="478" spans="1:11" s="28" customFormat="1">
      <c r="A478" s="24"/>
      <c r="B478" s="25"/>
      <c r="C478" s="26"/>
      <c r="D478" s="27"/>
      <c r="F478" s="29"/>
      <c r="G478" s="27"/>
      <c r="H478" s="30"/>
      <c r="I478" s="30"/>
      <c r="J478" s="31"/>
      <c r="K478" s="32"/>
    </row>
    <row r="479" spans="1:11" s="28" customFormat="1">
      <c r="A479" s="24"/>
      <c r="B479" s="25"/>
      <c r="C479" s="26"/>
      <c r="D479" s="27"/>
      <c r="F479" s="29"/>
      <c r="G479" s="27"/>
      <c r="H479" s="30"/>
      <c r="I479" s="30"/>
      <c r="J479" s="31"/>
      <c r="K479" s="32"/>
    </row>
    <row r="480" spans="1:11" s="28" customFormat="1">
      <c r="A480" s="24"/>
      <c r="B480" s="25"/>
      <c r="C480" s="26"/>
      <c r="D480" s="27"/>
      <c r="F480" s="29"/>
      <c r="G480" s="27"/>
      <c r="H480" s="30"/>
      <c r="I480" s="30"/>
      <c r="J480" s="31"/>
      <c r="K480" s="32"/>
    </row>
    <row r="481" spans="1:11" s="28" customFormat="1">
      <c r="A481" s="24"/>
      <c r="B481" s="25"/>
      <c r="C481" s="26"/>
      <c r="D481" s="27"/>
      <c r="F481" s="29"/>
      <c r="G481" s="27"/>
      <c r="H481" s="30"/>
      <c r="I481" s="30"/>
      <c r="J481" s="31"/>
      <c r="K481" s="32"/>
    </row>
    <row r="482" spans="1:11" s="28" customFormat="1">
      <c r="A482" s="24"/>
      <c r="B482" s="25"/>
      <c r="C482" s="26"/>
      <c r="D482" s="27"/>
      <c r="F482" s="29"/>
      <c r="G482" s="27"/>
      <c r="H482" s="30"/>
      <c r="I482" s="30"/>
      <c r="J482" s="31"/>
      <c r="K482" s="32"/>
    </row>
    <row r="483" spans="1:11" s="28" customFormat="1">
      <c r="A483" s="24"/>
      <c r="B483" s="25"/>
      <c r="C483" s="26"/>
      <c r="D483" s="27"/>
      <c r="F483" s="29"/>
      <c r="G483" s="27"/>
      <c r="H483" s="30"/>
      <c r="I483" s="30"/>
      <c r="J483" s="31"/>
      <c r="K483" s="32"/>
    </row>
    <row r="484" spans="1:11" s="28" customFormat="1">
      <c r="A484" s="24"/>
      <c r="B484" s="25"/>
      <c r="C484" s="26"/>
      <c r="D484" s="27"/>
      <c r="F484" s="29"/>
      <c r="G484" s="27"/>
      <c r="H484" s="30"/>
      <c r="I484" s="30"/>
      <c r="J484" s="31"/>
      <c r="K484" s="32"/>
    </row>
    <row r="485" spans="1:11" s="28" customFormat="1">
      <c r="A485" s="24"/>
      <c r="B485" s="25"/>
      <c r="C485" s="26"/>
      <c r="D485" s="27"/>
      <c r="F485" s="29"/>
      <c r="G485" s="27"/>
      <c r="H485" s="30"/>
      <c r="I485" s="30"/>
      <c r="J485" s="31"/>
      <c r="K485" s="32"/>
    </row>
    <row r="486" spans="1:11" s="28" customFormat="1">
      <c r="A486" s="24"/>
      <c r="B486" s="25"/>
      <c r="C486" s="26"/>
      <c r="D486" s="27"/>
      <c r="F486" s="29"/>
      <c r="G486" s="27"/>
      <c r="H486" s="30"/>
      <c r="I486" s="30"/>
      <c r="J486" s="31"/>
      <c r="K486" s="32"/>
    </row>
    <row r="487" spans="1:11" s="28" customFormat="1">
      <c r="A487" s="24"/>
      <c r="B487" s="25"/>
      <c r="C487" s="26"/>
      <c r="D487" s="27"/>
      <c r="F487" s="29"/>
      <c r="G487" s="27"/>
      <c r="H487" s="30"/>
      <c r="I487" s="30"/>
      <c r="J487" s="31"/>
      <c r="K487" s="32"/>
    </row>
    <row r="488" spans="1:11" s="28" customFormat="1">
      <c r="A488" s="24"/>
      <c r="B488" s="25"/>
      <c r="C488" s="26"/>
      <c r="D488" s="27"/>
      <c r="F488" s="29"/>
      <c r="G488" s="27"/>
      <c r="H488" s="30"/>
      <c r="I488" s="30"/>
      <c r="J488" s="31"/>
      <c r="K488" s="32"/>
    </row>
    <row r="489" spans="1:11" s="28" customFormat="1">
      <c r="A489" s="24"/>
      <c r="B489" s="25"/>
      <c r="C489" s="26"/>
      <c r="D489" s="27"/>
      <c r="F489" s="29"/>
      <c r="G489" s="27"/>
      <c r="H489" s="30"/>
      <c r="I489" s="30"/>
      <c r="J489" s="31"/>
      <c r="K489" s="32"/>
    </row>
    <row r="490" spans="1:11" s="28" customFormat="1">
      <c r="A490" s="24"/>
      <c r="B490" s="25"/>
      <c r="C490" s="26"/>
      <c r="D490" s="27"/>
      <c r="F490" s="29"/>
      <c r="G490" s="27"/>
      <c r="H490" s="30"/>
      <c r="I490" s="30"/>
      <c r="J490" s="31"/>
      <c r="K490" s="32"/>
    </row>
    <row r="491" spans="1:11" s="28" customFormat="1">
      <c r="A491" s="24"/>
      <c r="B491" s="25"/>
      <c r="C491" s="26"/>
      <c r="D491" s="27"/>
      <c r="F491" s="29"/>
      <c r="G491" s="27"/>
      <c r="H491" s="30"/>
      <c r="I491" s="30"/>
      <c r="J491" s="31"/>
      <c r="K491" s="32"/>
    </row>
    <row r="492" spans="1:11" s="28" customFormat="1">
      <c r="A492" s="24"/>
      <c r="B492" s="25"/>
      <c r="C492" s="26"/>
      <c r="D492" s="27"/>
      <c r="F492" s="29"/>
      <c r="G492" s="27"/>
      <c r="H492" s="30"/>
      <c r="I492" s="30"/>
      <c r="J492" s="31"/>
      <c r="K492" s="32"/>
    </row>
    <row r="493" spans="1:11" s="28" customFormat="1">
      <c r="A493" s="24"/>
      <c r="B493" s="25"/>
      <c r="C493" s="26"/>
      <c r="D493" s="27"/>
      <c r="F493" s="29"/>
      <c r="G493" s="27"/>
      <c r="H493" s="30"/>
      <c r="I493" s="30"/>
      <c r="J493" s="31"/>
      <c r="K493" s="32"/>
    </row>
    <row r="494" spans="1:11" s="28" customFormat="1">
      <c r="A494" s="24"/>
      <c r="B494" s="25"/>
      <c r="C494" s="26"/>
      <c r="D494" s="27"/>
      <c r="F494" s="29"/>
      <c r="G494" s="27"/>
      <c r="H494" s="30"/>
      <c r="I494" s="30"/>
      <c r="J494" s="31"/>
      <c r="K494" s="32"/>
    </row>
    <row r="495" spans="1:11" s="28" customFormat="1">
      <c r="A495" s="24"/>
      <c r="B495" s="25"/>
      <c r="C495" s="26"/>
      <c r="D495" s="27"/>
      <c r="F495" s="29"/>
      <c r="G495" s="27"/>
      <c r="H495" s="30"/>
      <c r="I495" s="30"/>
      <c r="J495" s="31"/>
      <c r="K495" s="32"/>
    </row>
    <row r="496" spans="1:11" s="28" customFormat="1">
      <c r="A496" s="24"/>
      <c r="B496" s="25"/>
      <c r="C496" s="26"/>
      <c r="D496" s="27"/>
      <c r="F496" s="29"/>
      <c r="G496" s="27"/>
      <c r="H496" s="30"/>
      <c r="I496" s="30"/>
      <c r="J496" s="31"/>
      <c r="K496" s="32"/>
    </row>
    <row r="497" spans="1:11" s="28" customFormat="1">
      <c r="A497" s="24"/>
      <c r="B497" s="25"/>
      <c r="C497" s="26"/>
      <c r="D497" s="27"/>
      <c r="F497" s="29"/>
      <c r="G497" s="27"/>
      <c r="H497" s="30"/>
      <c r="I497" s="30"/>
      <c r="J497" s="31"/>
      <c r="K497" s="32"/>
    </row>
    <row r="498" spans="1:11" s="28" customFormat="1">
      <c r="A498" s="24"/>
      <c r="B498" s="25"/>
      <c r="C498" s="26"/>
      <c r="D498" s="27"/>
      <c r="F498" s="29"/>
      <c r="G498" s="27"/>
      <c r="H498" s="30"/>
      <c r="I498" s="30"/>
      <c r="J498" s="31"/>
      <c r="K498" s="32"/>
    </row>
    <row r="499" spans="1:11" s="28" customFormat="1">
      <c r="A499" s="24"/>
      <c r="B499" s="25"/>
      <c r="C499" s="26"/>
      <c r="D499" s="27"/>
      <c r="F499" s="29"/>
      <c r="G499" s="27"/>
      <c r="H499" s="30"/>
      <c r="I499" s="30"/>
      <c r="J499" s="31"/>
      <c r="K499" s="32"/>
    </row>
    <row r="500" spans="1:11" s="28" customFormat="1">
      <c r="A500" s="24"/>
      <c r="B500" s="25"/>
      <c r="C500" s="26"/>
      <c r="D500" s="27"/>
      <c r="F500" s="29"/>
      <c r="G500" s="27"/>
      <c r="H500" s="30"/>
      <c r="I500" s="30"/>
      <c r="J500" s="31"/>
      <c r="K500" s="32"/>
    </row>
    <row r="501" spans="1:11" s="28" customFormat="1">
      <c r="A501" s="24"/>
      <c r="B501" s="25"/>
      <c r="C501" s="26"/>
      <c r="D501" s="27"/>
      <c r="F501" s="29"/>
      <c r="G501" s="27"/>
      <c r="H501" s="30"/>
      <c r="I501" s="30"/>
      <c r="J501" s="31"/>
      <c r="K501" s="32"/>
    </row>
    <row r="502" spans="1:11" s="28" customFormat="1">
      <c r="A502" s="24"/>
      <c r="B502" s="25"/>
      <c r="C502" s="26"/>
      <c r="D502" s="27"/>
      <c r="F502" s="29"/>
      <c r="G502" s="27"/>
      <c r="H502" s="30"/>
      <c r="I502" s="30"/>
      <c r="J502" s="31"/>
      <c r="K502" s="32"/>
    </row>
    <row r="503" spans="1:11" s="28" customFormat="1">
      <c r="A503" s="24"/>
      <c r="B503" s="25"/>
      <c r="C503" s="26"/>
      <c r="D503" s="27"/>
      <c r="F503" s="29"/>
      <c r="G503" s="27"/>
      <c r="H503" s="30"/>
      <c r="I503" s="30"/>
      <c r="J503" s="31"/>
      <c r="K503" s="32"/>
    </row>
    <row r="504" spans="1:11" s="28" customFormat="1">
      <c r="A504" s="24"/>
      <c r="B504" s="25"/>
      <c r="C504" s="26"/>
      <c r="D504" s="27"/>
      <c r="F504" s="29"/>
      <c r="G504" s="27"/>
      <c r="H504" s="30"/>
      <c r="I504" s="30"/>
      <c r="J504" s="31"/>
      <c r="K504" s="32"/>
    </row>
    <row r="505" spans="1:11" s="28" customFormat="1">
      <c r="A505" s="24"/>
      <c r="B505" s="25"/>
      <c r="C505" s="26"/>
      <c r="D505" s="27"/>
      <c r="F505" s="29"/>
      <c r="G505" s="27"/>
      <c r="H505" s="30"/>
      <c r="I505" s="30"/>
      <c r="J505" s="31"/>
      <c r="K505" s="32"/>
    </row>
    <row r="506" spans="1:11" s="28" customFormat="1">
      <c r="A506" s="24"/>
      <c r="B506" s="25"/>
      <c r="C506" s="26"/>
      <c r="D506" s="27"/>
      <c r="F506" s="29"/>
      <c r="G506" s="27"/>
      <c r="H506" s="30"/>
      <c r="I506" s="30"/>
      <c r="J506" s="31"/>
      <c r="K506" s="32"/>
    </row>
    <row r="507" spans="1:11" s="28" customFormat="1">
      <c r="A507" s="24"/>
      <c r="B507" s="25"/>
      <c r="C507" s="26"/>
      <c r="D507" s="27"/>
      <c r="F507" s="29"/>
      <c r="G507" s="27"/>
      <c r="H507" s="30"/>
      <c r="I507" s="30"/>
      <c r="J507" s="31"/>
      <c r="K507" s="32"/>
    </row>
    <row r="508" spans="1:11" s="28" customFormat="1">
      <c r="A508" s="24"/>
      <c r="B508" s="25"/>
      <c r="C508" s="26"/>
      <c r="D508" s="27"/>
      <c r="F508" s="29"/>
      <c r="G508" s="27"/>
      <c r="H508" s="30"/>
      <c r="I508" s="30"/>
      <c r="J508" s="31"/>
      <c r="K508" s="32"/>
    </row>
    <row r="509" spans="1:11" s="28" customFormat="1">
      <c r="A509" s="24"/>
      <c r="B509" s="25"/>
      <c r="C509" s="26"/>
      <c r="D509" s="27"/>
      <c r="F509" s="29"/>
      <c r="G509" s="27"/>
      <c r="H509" s="30"/>
      <c r="I509" s="30"/>
      <c r="J509" s="31"/>
      <c r="K509" s="32"/>
    </row>
    <row r="510" spans="1:11" s="28" customFormat="1">
      <c r="A510" s="24"/>
      <c r="B510" s="25"/>
      <c r="C510" s="26"/>
      <c r="D510" s="27"/>
      <c r="F510" s="29"/>
      <c r="G510" s="27"/>
      <c r="H510" s="30"/>
      <c r="I510" s="30"/>
      <c r="J510" s="31"/>
      <c r="K510" s="32"/>
    </row>
    <row r="511" spans="1:11" s="28" customFormat="1">
      <c r="A511" s="24"/>
      <c r="B511" s="25"/>
      <c r="C511" s="26"/>
      <c r="D511" s="27"/>
      <c r="F511" s="29"/>
      <c r="G511" s="27"/>
      <c r="H511" s="30"/>
      <c r="I511" s="30"/>
      <c r="J511" s="31"/>
      <c r="K511" s="32"/>
    </row>
    <row r="512" spans="1:11" s="28" customFormat="1">
      <c r="A512" s="24"/>
      <c r="B512" s="25"/>
      <c r="C512" s="26"/>
      <c r="D512" s="27"/>
      <c r="F512" s="29"/>
      <c r="G512" s="27"/>
      <c r="H512" s="30"/>
      <c r="I512" s="30"/>
      <c r="J512" s="31"/>
      <c r="K512" s="32"/>
    </row>
    <row r="513" spans="1:11" s="28" customFormat="1">
      <c r="A513" s="24"/>
      <c r="B513" s="25"/>
      <c r="C513" s="26"/>
      <c r="D513" s="27"/>
      <c r="F513" s="29"/>
      <c r="G513" s="27"/>
      <c r="H513" s="30"/>
      <c r="I513" s="30"/>
      <c r="J513" s="31"/>
      <c r="K513" s="32"/>
    </row>
    <row r="514" spans="1:11" s="28" customFormat="1">
      <c r="A514" s="24"/>
      <c r="B514" s="25"/>
      <c r="C514" s="26"/>
      <c r="D514" s="27"/>
      <c r="F514" s="29"/>
      <c r="G514" s="27"/>
      <c r="H514" s="30"/>
      <c r="I514" s="30"/>
      <c r="J514" s="31"/>
      <c r="K514" s="32"/>
    </row>
    <row r="515" spans="1:11" s="28" customFormat="1">
      <c r="A515" s="24"/>
      <c r="B515" s="25"/>
      <c r="C515" s="26"/>
      <c r="D515" s="27"/>
      <c r="F515" s="29"/>
      <c r="G515" s="27"/>
      <c r="H515" s="30"/>
      <c r="I515" s="30"/>
      <c r="J515" s="31"/>
      <c r="K515" s="32"/>
    </row>
    <row r="516" spans="1:11" s="28" customFormat="1">
      <c r="A516" s="24"/>
      <c r="B516" s="25"/>
      <c r="C516" s="26"/>
      <c r="D516" s="27"/>
      <c r="F516" s="29"/>
      <c r="G516" s="27"/>
      <c r="H516" s="30"/>
      <c r="I516" s="30"/>
      <c r="J516" s="31"/>
      <c r="K516" s="32"/>
    </row>
    <row r="517" spans="1:11" s="28" customFormat="1">
      <c r="A517" s="24"/>
      <c r="B517" s="25"/>
      <c r="C517" s="26"/>
      <c r="D517" s="27"/>
      <c r="F517" s="29"/>
      <c r="G517" s="27"/>
      <c r="H517" s="30"/>
      <c r="I517" s="30"/>
      <c r="J517" s="31"/>
      <c r="K517" s="32"/>
    </row>
    <row r="518" spans="1:11" s="28" customFormat="1">
      <c r="A518" s="24"/>
      <c r="B518" s="25"/>
      <c r="C518" s="26"/>
      <c r="D518" s="27"/>
      <c r="F518" s="29"/>
      <c r="G518" s="27"/>
      <c r="H518" s="30"/>
      <c r="I518" s="30"/>
      <c r="J518" s="31"/>
      <c r="K518" s="32"/>
    </row>
    <row r="519" spans="1:11" s="28" customFormat="1">
      <c r="A519" s="24"/>
      <c r="B519" s="25"/>
      <c r="C519" s="26"/>
      <c r="D519" s="27"/>
      <c r="F519" s="29"/>
      <c r="G519" s="27"/>
      <c r="H519" s="30"/>
      <c r="I519" s="30"/>
      <c r="J519" s="31"/>
      <c r="K519" s="32"/>
    </row>
    <row r="520" spans="1:11" s="28" customFormat="1">
      <c r="A520" s="24"/>
      <c r="B520" s="25"/>
      <c r="C520" s="26"/>
      <c r="D520" s="27"/>
      <c r="F520" s="29"/>
      <c r="G520" s="27"/>
      <c r="H520" s="30"/>
      <c r="I520" s="30"/>
      <c r="J520" s="31"/>
      <c r="K520" s="32"/>
    </row>
    <row r="521" spans="1:11" s="28" customFormat="1">
      <c r="A521" s="24"/>
      <c r="B521" s="25"/>
      <c r="C521" s="26"/>
      <c r="D521" s="27"/>
      <c r="F521" s="29"/>
      <c r="G521" s="27"/>
      <c r="H521" s="30"/>
      <c r="I521" s="30"/>
      <c r="J521" s="31"/>
      <c r="K521" s="32"/>
    </row>
    <row r="522" spans="1:11" s="28" customFormat="1">
      <c r="A522" s="24"/>
      <c r="B522" s="25"/>
      <c r="C522" s="26"/>
      <c r="D522" s="27"/>
      <c r="F522" s="29"/>
      <c r="G522" s="27"/>
      <c r="H522" s="30"/>
      <c r="I522" s="30"/>
      <c r="J522" s="31"/>
      <c r="K522" s="32"/>
    </row>
    <row r="523" spans="1:11" s="28" customFormat="1">
      <c r="A523" s="24"/>
      <c r="B523" s="25"/>
      <c r="C523" s="26"/>
      <c r="D523" s="27"/>
      <c r="F523" s="29"/>
      <c r="G523" s="27"/>
      <c r="H523" s="30"/>
      <c r="I523" s="30"/>
      <c r="J523" s="31"/>
      <c r="K523" s="32"/>
    </row>
    <row r="524" spans="1:11" s="28" customFormat="1">
      <c r="A524" s="24"/>
      <c r="B524" s="25"/>
      <c r="C524" s="26"/>
      <c r="D524" s="27"/>
      <c r="F524" s="29"/>
      <c r="G524" s="27"/>
      <c r="H524" s="30"/>
      <c r="I524" s="30"/>
      <c r="J524" s="31"/>
      <c r="K524" s="32"/>
    </row>
    <row r="525" spans="1:11" s="28" customFormat="1">
      <c r="A525" s="24"/>
      <c r="B525" s="25"/>
      <c r="C525" s="26"/>
      <c r="D525" s="27"/>
      <c r="F525" s="29"/>
      <c r="G525" s="27"/>
      <c r="H525" s="30"/>
      <c r="I525" s="30"/>
      <c r="J525" s="31"/>
      <c r="K525" s="32"/>
    </row>
    <row r="526" spans="1:11" s="28" customFormat="1">
      <c r="A526" s="24"/>
      <c r="B526" s="25"/>
      <c r="C526" s="26"/>
      <c r="D526" s="27"/>
      <c r="F526" s="29"/>
      <c r="G526" s="27"/>
      <c r="H526" s="30"/>
      <c r="I526" s="30"/>
      <c r="J526" s="31"/>
      <c r="K526" s="32"/>
    </row>
    <row r="527" spans="1:11" s="28" customFormat="1">
      <c r="A527" s="24"/>
      <c r="B527" s="25"/>
      <c r="C527" s="26"/>
      <c r="D527" s="27"/>
      <c r="F527" s="29"/>
      <c r="G527" s="27"/>
      <c r="H527" s="30"/>
      <c r="I527" s="30"/>
      <c r="J527" s="31"/>
      <c r="K527" s="32"/>
    </row>
    <row r="528" spans="1:11" s="28" customFormat="1">
      <c r="A528" s="24"/>
      <c r="B528" s="25"/>
      <c r="C528" s="26"/>
      <c r="D528" s="27"/>
      <c r="F528" s="29"/>
      <c r="G528" s="27"/>
      <c r="H528" s="30"/>
      <c r="I528" s="30"/>
      <c r="J528" s="31"/>
      <c r="K528" s="32"/>
    </row>
    <row r="529" spans="1:11" s="28" customFormat="1">
      <c r="A529" s="24"/>
      <c r="B529" s="25"/>
      <c r="C529" s="26"/>
      <c r="D529" s="27"/>
      <c r="F529" s="29"/>
      <c r="G529" s="27"/>
      <c r="H529" s="30"/>
      <c r="I529" s="30"/>
      <c r="J529" s="31"/>
      <c r="K529" s="32"/>
    </row>
    <row r="530" spans="1:11" s="28" customFormat="1">
      <c r="A530" s="24"/>
      <c r="B530" s="25"/>
      <c r="C530" s="26"/>
      <c r="D530" s="27"/>
      <c r="F530" s="29"/>
      <c r="G530" s="27"/>
      <c r="H530" s="30"/>
      <c r="I530" s="30"/>
      <c r="J530" s="31"/>
      <c r="K530" s="32"/>
    </row>
    <row r="531" spans="1:11" s="28" customFormat="1">
      <c r="A531" s="24"/>
      <c r="B531" s="25"/>
      <c r="C531" s="26"/>
      <c r="D531" s="27"/>
      <c r="F531" s="29"/>
      <c r="G531" s="27"/>
      <c r="H531" s="30"/>
      <c r="I531" s="30"/>
      <c r="J531" s="31"/>
      <c r="K531" s="32"/>
    </row>
    <row r="532" spans="1:11" s="28" customFormat="1">
      <c r="A532" s="24"/>
      <c r="B532" s="25"/>
      <c r="C532" s="26"/>
      <c r="D532" s="27"/>
      <c r="F532" s="29"/>
      <c r="G532" s="27"/>
      <c r="H532" s="30"/>
      <c r="I532" s="30"/>
      <c r="J532" s="31"/>
      <c r="K532" s="32"/>
    </row>
    <row r="533" spans="1:11" s="28" customFormat="1">
      <c r="A533" s="24"/>
      <c r="B533" s="25"/>
      <c r="C533" s="26"/>
      <c r="D533" s="27"/>
      <c r="F533" s="29"/>
      <c r="G533" s="27"/>
      <c r="H533" s="30"/>
      <c r="I533" s="30"/>
      <c r="J533" s="31"/>
      <c r="K533" s="32"/>
    </row>
    <row r="534" spans="1:11" s="28" customFormat="1">
      <c r="A534" s="24"/>
      <c r="B534" s="25"/>
      <c r="C534" s="26"/>
      <c r="D534" s="27"/>
      <c r="F534" s="29"/>
      <c r="G534" s="27"/>
      <c r="H534" s="30"/>
      <c r="I534" s="30"/>
      <c r="J534" s="31"/>
      <c r="K534" s="32"/>
    </row>
    <row r="535" spans="1:11" s="28" customFormat="1">
      <c r="A535" s="24"/>
      <c r="B535" s="25"/>
      <c r="C535" s="26"/>
      <c r="D535" s="27"/>
      <c r="F535" s="29"/>
      <c r="G535" s="27"/>
      <c r="H535" s="30"/>
      <c r="I535" s="30"/>
      <c r="J535" s="31"/>
      <c r="K535" s="32"/>
    </row>
    <row r="536" spans="1:11" s="28" customFormat="1">
      <c r="A536" s="24"/>
      <c r="B536" s="25"/>
      <c r="C536" s="26"/>
      <c r="D536" s="27"/>
      <c r="F536" s="29"/>
      <c r="G536" s="27"/>
      <c r="H536" s="30"/>
      <c r="I536" s="30"/>
      <c r="J536" s="31"/>
      <c r="K536" s="32"/>
    </row>
    <row r="537" spans="1:11" s="28" customFormat="1">
      <c r="A537" s="24"/>
      <c r="B537" s="25"/>
      <c r="C537" s="26"/>
      <c r="D537" s="27"/>
      <c r="F537" s="29"/>
      <c r="G537" s="27"/>
      <c r="H537" s="30"/>
      <c r="I537" s="30"/>
      <c r="J537" s="31"/>
      <c r="K537" s="32"/>
    </row>
    <row r="538" spans="1:11" s="28" customFormat="1">
      <c r="A538" s="24"/>
      <c r="B538" s="25"/>
      <c r="C538" s="26"/>
      <c r="D538" s="27"/>
      <c r="F538" s="29"/>
      <c r="G538" s="27"/>
      <c r="H538" s="30"/>
      <c r="I538" s="30"/>
      <c r="J538" s="31"/>
      <c r="K538" s="32"/>
    </row>
    <row r="539" spans="1:11" s="28" customFormat="1">
      <c r="A539" s="24"/>
      <c r="B539" s="25"/>
      <c r="C539" s="26"/>
      <c r="D539" s="27"/>
      <c r="F539" s="29"/>
      <c r="G539" s="27"/>
      <c r="H539" s="30"/>
      <c r="I539" s="30"/>
      <c r="J539" s="31"/>
      <c r="K539" s="32"/>
    </row>
    <row r="540" spans="1:11" s="28" customFormat="1">
      <c r="A540" s="24"/>
      <c r="B540" s="25"/>
      <c r="C540" s="26"/>
      <c r="D540" s="27"/>
      <c r="F540" s="29"/>
      <c r="G540" s="27"/>
      <c r="H540" s="30"/>
      <c r="I540" s="30"/>
      <c r="J540" s="31"/>
      <c r="K540" s="32"/>
    </row>
    <row r="541" spans="1:11" s="28" customFormat="1">
      <c r="A541" s="24"/>
      <c r="B541" s="25"/>
      <c r="C541" s="26"/>
      <c r="D541" s="27"/>
      <c r="F541" s="29"/>
      <c r="G541" s="27"/>
      <c r="H541" s="30"/>
      <c r="I541" s="30"/>
      <c r="J541" s="31"/>
      <c r="K541" s="32"/>
    </row>
    <row r="542" spans="1:11" s="28" customFormat="1">
      <c r="A542" s="24"/>
      <c r="B542" s="25"/>
      <c r="C542" s="26"/>
      <c r="D542" s="27"/>
      <c r="F542" s="29"/>
      <c r="G542" s="27"/>
      <c r="H542" s="30"/>
      <c r="I542" s="30"/>
      <c r="J542" s="31"/>
      <c r="K542" s="32"/>
    </row>
    <row r="543" spans="1:11" s="28" customFormat="1">
      <c r="A543" s="24"/>
      <c r="B543" s="25"/>
      <c r="C543" s="26"/>
      <c r="D543" s="27"/>
      <c r="F543" s="29"/>
      <c r="G543" s="27"/>
      <c r="H543" s="30"/>
      <c r="I543" s="30"/>
      <c r="J543" s="31"/>
      <c r="K543" s="32"/>
    </row>
    <row r="544" spans="1:11" s="28" customFormat="1">
      <c r="A544" s="24"/>
      <c r="B544" s="25"/>
      <c r="C544" s="26"/>
      <c r="D544" s="27"/>
      <c r="F544" s="29"/>
      <c r="G544" s="27"/>
      <c r="H544" s="30"/>
      <c r="I544" s="30"/>
      <c r="J544" s="31"/>
      <c r="K544" s="32"/>
    </row>
    <row r="545" spans="1:11" s="28" customFormat="1">
      <c r="A545" s="24"/>
      <c r="B545" s="25"/>
      <c r="C545" s="26"/>
      <c r="D545" s="27"/>
      <c r="F545" s="29"/>
      <c r="G545" s="27"/>
      <c r="H545" s="30"/>
      <c r="I545" s="30"/>
      <c r="J545" s="31"/>
      <c r="K545" s="32"/>
    </row>
    <row r="546" spans="1:11" s="28" customFormat="1">
      <c r="A546" s="24"/>
      <c r="B546" s="25"/>
      <c r="C546" s="26"/>
      <c r="D546" s="27"/>
      <c r="F546" s="29"/>
      <c r="G546" s="27"/>
      <c r="H546" s="30"/>
      <c r="I546" s="30"/>
      <c r="J546" s="31"/>
      <c r="K546" s="32"/>
    </row>
    <row r="547" spans="1:11" s="28" customFormat="1">
      <c r="A547" s="24"/>
      <c r="B547" s="25"/>
      <c r="C547" s="26"/>
      <c r="D547" s="27"/>
      <c r="F547" s="29"/>
      <c r="G547" s="27"/>
      <c r="H547" s="30"/>
      <c r="I547" s="30"/>
      <c r="J547" s="31"/>
      <c r="K547" s="32"/>
    </row>
    <row r="548" spans="1:11" s="28" customFormat="1">
      <c r="A548" s="24"/>
      <c r="B548" s="25"/>
      <c r="C548" s="26"/>
      <c r="D548" s="27"/>
      <c r="F548" s="29"/>
      <c r="G548" s="27"/>
      <c r="H548" s="30"/>
      <c r="I548" s="30"/>
      <c r="J548" s="31"/>
      <c r="K548" s="32"/>
    </row>
    <row r="549" spans="1:11" s="28" customFormat="1">
      <c r="A549" s="24"/>
      <c r="B549" s="25"/>
      <c r="C549" s="26"/>
      <c r="D549" s="27"/>
      <c r="F549" s="29"/>
      <c r="G549" s="27"/>
      <c r="H549" s="30"/>
      <c r="I549" s="30"/>
      <c r="J549" s="31"/>
      <c r="K549" s="32"/>
    </row>
    <row r="550" spans="1:11" s="28" customFormat="1">
      <c r="A550" s="24"/>
      <c r="B550" s="25"/>
      <c r="C550" s="26"/>
      <c r="D550" s="27"/>
      <c r="F550" s="29"/>
      <c r="G550" s="27"/>
      <c r="H550" s="30"/>
      <c r="I550" s="30"/>
      <c r="J550" s="31"/>
      <c r="K550" s="32"/>
    </row>
    <row r="551" spans="1:11" s="28" customFormat="1">
      <c r="A551" s="24"/>
      <c r="B551" s="25"/>
      <c r="C551" s="26"/>
      <c r="D551" s="27"/>
      <c r="F551" s="29"/>
      <c r="G551" s="27"/>
      <c r="H551" s="30"/>
      <c r="I551" s="30"/>
      <c r="J551" s="31"/>
      <c r="K551" s="32"/>
    </row>
    <row r="552" spans="1:11" s="28" customFormat="1">
      <c r="A552" s="24"/>
      <c r="B552" s="25"/>
      <c r="C552" s="26"/>
      <c r="D552" s="27"/>
      <c r="F552" s="29"/>
      <c r="G552" s="27"/>
      <c r="H552" s="30"/>
      <c r="I552" s="30"/>
      <c r="J552" s="31"/>
      <c r="K552" s="32"/>
    </row>
    <row r="553" spans="1:11" s="28" customFormat="1">
      <c r="A553" s="24"/>
      <c r="B553" s="25"/>
      <c r="C553" s="26"/>
      <c r="D553" s="27"/>
      <c r="F553" s="29"/>
      <c r="G553" s="27"/>
      <c r="H553" s="30"/>
      <c r="I553" s="30"/>
      <c r="J553" s="31"/>
      <c r="K553" s="32"/>
    </row>
    <row r="554" spans="1:11" s="28" customFormat="1">
      <c r="A554" s="24"/>
      <c r="B554" s="25"/>
      <c r="C554" s="26"/>
      <c r="D554" s="27"/>
      <c r="F554" s="29"/>
      <c r="G554" s="27"/>
      <c r="H554" s="30"/>
      <c r="I554" s="30"/>
      <c r="J554" s="31"/>
      <c r="K554" s="32"/>
    </row>
    <row r="555" spans="1:11" s="28" customFormat="1">
      <c r="A555" s="24"/>
      <c r="B555" s="25"/>
      <c r="C555" s="26"/>
      <c r="D555" s="27"/>
      <c r="F555" s="29"/>
      <c r="G555" s="27"/>
      <c r="H555" s="30"/>
      <c r="I555" s="30"/>
      <c r="J555" s="31"/>
      <c r="K555" s="32"/>
    </row>
    <row r="556" spans="1:11" s="28" customFormat="1">
      <c r="A556" s="24"/>
      <c r="B556" s="25"/>
      <c r="C556" s="26"/>
      <c r="D556" s="27"/>
      <c r="F556" s="29"/>
      <c r="G556" s="27"/>
      <c r="H556" s="30"/>
      <c r="I556" s="30"/>
      <c r="J556" s="31"/>
      <c r="K556" s="32"/>
    </row>
    <row r="557" spans="1:11" s="28" customFormat="1">
      <c r="A557" s="24"/>
      <c r="B557" s="25"/>
      <c r="C557" s="26"/>
      <c r="D557" s="27"/>
      <c r="F557" s="29"/>
      <c r="G557" s="27"/>
      <c r="H557" s="30"/>
      <c r="I557" s="30"/>
      <c r="J557" s="31"/>
      <c r="K557" s="32"/>
    </row>
    <row r="558" spans="1:11" s="28" customFormat="1">
      <c r="A558" s="24"/>
      <c r="B558" s="25"/>
      <c r="C558" s="26"/>
      <c r="D558" s="27"/>
      <c r="F558" s="29"/>
      <c r="G558" s="27"/>
      <c r="H558" s="30"/>
      <c r="I558" s="30"/>
      <c r="J558" s="31"/>
      <c r="K558" s="32"/>
    </row>
    <row r="559" spans="1:11" s="28" customFormat="1">
      <c r="A559" s="24"/>
      <c r="B559" s="25"/>
      <c r="C559" s="26"/>
      <c r="D559" s="27"/>
      <c r="F559" s="29"/>
      <c r="G559" s="27"/>
      <c r="H559" s="30"/>
      <c r="I559" s="30"/>
      <c r="J559" s="31"/>
      <c r="K559" s="32"/>
    </row>
    <row r="560" spans="1:11" s="28" customFormat="1">
      <c r="A560" s="24"/>
      <c r="B560" s="25"/>
      <c r="C560" s="26"/>
      <c r="D560" s="27"/>
      <c r="F560" s="29"/>
      <c r="G560" s="27"/>
      <c r="H560" s="30"/>
      <c r="I560" s="30"/>
      <c r="J560" s="31"/>
      <c r="K560" s="32"/>
    </row>
    <row r="561" spans="1:11" s="28" customFormat="1">
      <c r="A561" s="24"/>
      <c r="B561" s="25"/>
      <c r="C561" s="26"/>
      <c r="D561" s="27"/>
      <c r="F561" s="29"/>
      <c r="G561" s="27"/>
      <c r="H561" s="30"/>
      <c r="I561" s="30"/>
      <c r="J561" s="31"/>
      <c r="K561" s="32"/>
    </row>
    <row r="562" spans="1:11" s="28" customFormat="1">
      <c r="A562" s="24"/>
      <c r="B562" s="25"/>
      <c r="C562" s="26"/>
      <c r="D562" s="27"/>
      <c r="F562" s="29"/>
      <c r="G562" s="27"/>
      <c r="H562" s="30"/>
      <c r="I562" s="30"/>
      <c r="J562" s="31"/>
      <c r="K562" s="32"/>
    </row>
    <row r="563" spans="1:11" s="28" customFormat="1">
      <c r="A563" s="24"/>
      <c r="B563" s="25"/>
      <c r="C563" s="26"/>
      <c r="D563" s="27"/>
      <c r="F563" s="29"/>
      <c r="G563" s="27"/>
      <c r="H563" s="30"/>
      <c r="I563" s="30"/>
      <c r="J563" s="31"/>
      <c r="K563" s="32"/>
    </row>
    <row r="564" spans="1:11" s="28" customFormat="1">
      <c r="A564" s="24"/>
      <c r="B564" s="25"/>
      <c r="C564" s="26"/>
      <c r="D564" s="27"/>
      <c r="F564" s="29"/>
      <c r="G564" s="27"/>
      <c r="H564" s="30"/>
      <c r="I564" s="30"/>
      <c r="J564" s="31"/>
      <c r="K564" s="32"/>
    </row>
    <row r="565" spans="1:11" s="28" customFormat="1">
      <c r="A565" s="24"/>
      <c r="B565" s="25"/>
      <c r="C565" s="26"/>
      <c r="D565" s="27"/>
      <c r="F565" s="29"/>
      <c r="G565" s="27"/>
      <c r="H565" s="30"/>
      <c r="I565" s="30"/>
      <c r="J565" s="31"/>
      <c r="K565" s="32"/>
    </row>
    <row r="566" spans="1:11" s="28" customFormat="1">
      <c r="A566" s="24"/>
      <c r="B566" s="25"/>
      <c r="C566" s="26"/>
      <c r="D566" s="27"/>
      <c r="F566" s="29"/>
      <c r="G566" s="27"/>
      <c r="H566" s="30"/>
      <c r="I566" s="30"/>
      <c r="J566" s="31"/>
      <c r="K566" s="32"/>
    </row>
    <row r="567" spans="1:11" s="28" customFormat="1">
      <c r="A567" s="24"/>
      <c r="B567" s="25"/>
      <c r="C567" s="26"/>
      <c r="D567" s="27"/>
      <c r="F567" s="29"/>
      <c r="G567" s="27"/>
      <c r="H567" s="30"/>
      <c r="I567" s="30"/>
      <c r="J567" s="31"/>
      <c r="K567" s="32"/>
    </row>
    <row r="568" spans="1:11" s="28" customFormat="1">
      <c r="A568" s="24"/>
      <c r="B568" s="25"/>
      <c r="C568" s="26"/>
      <c r="D568" s="27"/>
      <c r="F568" s="29"/>
      <c r="G568" s="27"/>
      <c r="H568" s="30"/>
      <c r="I568" s="30"/>
      <c r="J568" s="31"/>
      <c r="K568" s="32"/>
    </row>
    <row r="569" spans="1:11" s="28" customFormat="1">
      <c r="A569" s="24"/>
      <c r="B569" s="25"/>
      <c r="C569" s="26"/>
      <c r="D569" s="27"/>
      <c r="F569" s="29"/>
      <c r="G569" s="27"/>
      <c r="H569" s="30"/>
      <c r="I569" s="30"/>
      <c r="J569" s="31"/>
      <c r="K569" s="32"/>
    </row>
    <row r="570" spans="1:11" s="28" customFormat="1">
      <c r="A570" s="24"/>
      <c r="B570" s="25"/>
      <c r="C570" s="26"/>
      <c r="D570" s="27"/>
      <c r="F570" s="29"/>
      <c r="G570" s="27"/>
      <c r="H570" s="30"/>
      <c r="I570" s="30"/>
      <c r="J570" s="31"/>
      <c r="K570" s="32"/>
    </row>
    <row r="571" spans="1:11" s="28" customFormat="1">
      <c r="A571" s="24"/>
      <c r="B571" s="25"/>
      <c r="C571" s="26"/>
      <c r="D571" s="27"/>
      <c r="F571" s="29"/>
      <c r="G571" s="27"/>
      <c r="H571" s="30"/>
      <c r="I571" s="30"/>
      <c r="J571" s="31"/>
      <c r="K571" s="32"/>
    </row>
    <row r="572" spans="1:11" s="28" customFormat="1">
      <c r="A572" s="24"/>
      <c r="B572" s="25"/>
      <c r="C572" s="26"/>
      <c r="D572" s="27"/>
      <c r="F572" s="29"/>
      <c r="G572" s="27"/>
      <c r="H572" s="30"/>
      <c r="I572" s="30"/>
      <c r="J572" s="31"/>
      <c r="K572" s="32"/>
    </row>
    <row r="573" spans="1:11" s="28" customFormat="1">
      <c r="A573" s="24"/>
      <c r="B573" s="25"/>
      <c r="C573" s="26"/>
      <c r="D573" s="27"/>
      <c r="F573" s="29"/>
      <c r="G573" s="27"/>
      <c r="H573" s="30"/>
      <c r="I573" s="30"/>
      <c r="J573" s="31"/>
      <c r="K573" s="32"/>
    </row>
    <row r="574" spans="1:11" s="28" customFormat="1">
      <c r="A574" s="24"/>
      <c r="B574" s="25"/>
      <c r="C574" s="26"/>
      <c r="D574" s="27"/>
      <c r="F574" s="29"/>
      <c r="G574" s="27"/>
      <c r="H574" s="30"/>
      <c r="I574" s="30"/>
      <c r="J574" s="31"/>
      <c r="K574" s="32"/>
    </row>
    <row r="575" spans="1:11" s="28" customFormat="1">
      <c r="A575" s="24"/>
      <c r="B575" s="25"/>
      <c r="C575" s="26"/>
      <c r="D575" s="27"/>
      <c r="F575" s="29"/>
      <c r="G575" s="27"/>
      <c r="H575" s="30"/>
      <c r="I575" s="30"/>
      <c r="J575" s="31"/>
      <c r="K575" s="32"/>
    </row>
    <row r="576" spans="1:11" s="28" customFormat="1">
      <c r="A576" s="24"/>
      <c r="B576" s="25"/>
      <c r="C576" s="26"/>
      <c r="D576" s="27"/>
      <c r="F576" s="29"/>
      <c r="G576" s="27"/>
      <c r="H576" s="30"/>
      <c r="I576" s="30"/>
      <c r="J576" s="31"/>
      <c r="K576" s="32"/>
    </row>
    <row r="577" spans="1:11" s="28" customFormat="1">
      <c r="A577" s="24"/>
      <c r="B577" s="25"/>
      <c r="C577" s="26"/>
      <c r="D577" s="27"/>
      <c r="F577" s="29"/>
      <c r="G577" s="27"/>
      <c r="H577" s="30"/>
      <c r="I577" s="30"/>
      <c r="J577" s="31"/>
      <c r="K577" s="32"/>
    </row>
    <row r="578" spans="1:11" s="28" customFormat="1">
      <c r="A578" s="24"/>
      <c r="B578" s="25"/>
      <c r="C578" s="26"/>
      <c r="D578" s="27"/>
      <c r="F578" s="29"/>
      <c r="G578" s="27"/>
      <c r="H578" s="30"/>
      <c r="I578" s="30"/>
      <c r="J578" s="31"/>
      <c r="K578" s="32"/>
    </row>
    <row r="579" spans="1:11" s="28" customFormat="1">
      <c r="A579" s="24"/>
      <c r="B579" s="25"/>
      <c r="C579" s="26"/>
      <c r="D579" s="27"/>
      <c r="F579" s="29"/>
      <c r="G579" s="27"/>
      <c r="H579" s="30"/>
      <c r="I579" s="30"/>
      <c r="J579" s="31"/>
      <c r="K579" s="32"/>
    </row>
    <row r="580" spans="1:11" s="28" customFormat="1">
      <c r="A580" s="24"/>
      <c r="B580" s="25"/>
      <c r="C580" s="26"/>
      <c r="D580" s="27"/>
      <c r="F580" s="29"/>
      <c r="G580" s="27"/>
      <c r="H580" s="30"/>
      <c r="I580" s="30"/>
      <c r="J580" s="31"/>
      <c r="K580" s="32"/>
    </row>
    <row r="581" spans="1:11" s="28" customFormat="1">
      <c r="A581" s="24"/>
      <c r="B581" s="25"/>
      <c r="C581" s="26"/>
      <c r="D581" s="27"/>
      <c r="F581" s="29"/>
      <c r="G581" s="27"/>
      <c r="H581" s="30"/>
      <c r="I581" s="30"/>
      <c r="J581" s="31"/>
      <c r="K581" s="32"/>
    </row>
    <row r="582" spans="1:11" s="28" customFormat="1">
      <c r="A582" s="24"/>
      <c r="B582" s="25"/>
      <c r="C582" s="26"/>
      <c r="D582" s="27"/>
      <c r="F582" s="29"/>
      <c r="G582" s="27"/>
      <c r="H582" s="30"/>
      <c r="I582" s="30"/>
      <c r="J582" s="31"/>
      <c r="K582" s="32"/>
    </row>
    <row r="583" spans="1:11" s="28" customFormat="1">
      <c r="A583" s="24"/>
      <c r="B583" s="25"/>
      <c r="C583" s="26"/>
      <c r="D583" s="27"/>
      <c r="F583" s="29"/>
      <c r="G583" s="27"/>
      <c r="H583" s="30"/>
      <c r="I583" s="30"/>
      <c r="J583" s="31"/>
      <c r="K583" s="32"/>
    </row>
    <row r="584" spans="1:11" s="28" customFormat="1">
      <c r="A584" s="24"/>
      <c r="B584" s="25"/>
      <c r="C584" s="26"/>
      <c r="D584" s="27"/>
      <c r="F584" s="29"/>
      <c r="G584" s="27"/>
      <c r="H584" s="30"/>
      <c r="I584" s="30"/>
      <c r="J584" s="31"/>
      <c r="K584" s="32"/>
    </row>
    <row r="585" spans="1:11" s="28" customFormat="1">
      <c r="A585" s="24"/>
      <c r="B585" s="25"/>
      <c r="C585" s="26"/>
      <c r="D585" s="27"/>
      <c r="F585" s="29"/>
      <c r="G585" s="27"/>
      <c r="H585" s="30"/>
      <c r="I585" s="30"/>
      <c r="J585" s="31"/>
      <c r="K585" s="32"/>
    </row>
    <row r="586" spans="1:11" s="28" customFormat="1">
      <c r="A586" s="24"/>
      <c r="B586" s="25"/>
      <c r="C586" s="26"/>
      <c r="D586" s="27"/>
      <c r="F586" s="29"/>
      <c r="G586" s="27"/>
      <c r="H586" s="30"/>
      <c r="I586" s="30"/>
      <c r="J586" s="31"/>
      <c r="K586" s="32"/>
    </row>
    <row r="587" spans="1:11" s="28" customFormat="1">
      <c r="A587" s="24"/>
      <c r="B587" s="25"/>
      <c r="C587" s="26"/>
      <c r="D587" s="27"/>
      <c r="F587" s="29"/>
      <c r="G587" s="27"/>
      <c r="H587" s="30"/>
      <c r="I587" s="30"/>
      <c r="J587" s="31"/>
      <c r="K587" s="32"/>
    </row>
    <row r="588" spans="1:11" s="28" customFormat="1">
      <c r="A588" s="24"/>
      <c r="B588" s="25"/>
      <c r="C588" s="26"/>
      <c r="D588" s="27"/>
      <c r="F588" s="29"/>
      <c r="G588" s="27"/>
      <c r="H588" s="30"/>
      <c r="I588" s="30"/>
      <c r="J588" s="31"/>
      <c r="K588" s="32"/>
    </row>
    <row r="589" spans="1:11" s="28" customFormat="1">
      <c r="A589" s="24"/>
      <c r="B589" s="25"/>
      <c r="C589" s="26"/>
      <c r="D589" s="27"/>
      <c r="F589" s="29"/>
      <c r="G589" s="27"/>
      <c r="H589" s="30"/>
      <c r="I589" s="30"/>
      <c r="J589" s="31"/>
      <c r="K589" s="32"/>
    </row>
    <row r="590" spans="1:11" s="28" customFormat="1">
      <c r="A590" s="24"/>
      <c r="B590" s="25"/>
      <c r="C590" s="26"/>
      <c r="D590" s="27"/>
      <c r="F590" s="29"/>
      <c r="G590" s="27"/>
      <c r="H590" s="30"/>
      <c r="I590" s="30"/>
      <c r="J590" s="31"/>
      <c r="K590" s="32"/>
    </row>
    <row r="591" spans="1:11" s="28" customFormat="1">
      <c r="A591" s="24"/>
      <c r="B591" s="25"/>
      <c r="C591" s="26"/>
      <c r="D591" s="27"/>
      <c r="F591" s="29"/>
      <c r="G591" s="27"/>
      <c r="H591" s="30"/>
      <c r="I591" s="30"/>
      <c r="J591" s="31"/>
      <c r="K591" s="32"/>
    </row>
    <row r="592" spans="1:11" s="28" customFormat="1">
      <c r="A592" s="24"/>
      <c r="B592" s="25"/>
      <c r="C592" s="26"/>
      <c r="D592" s="27"/>
      <c r="F592" s="29"/>
      <c r="G592" s="27"/>
      <c r="H592" s="30"/>
      <c r="I592" s="30"/>
      <c r="J592" s="31"/>
      <c r="K592" s="32"/>
    </row>
    <row r="593" spans="1:11" s="28" customFormat="1">
      <c r="A593" s="24"/>
      <c r="B593" s="25"/>
      <c r="C593" s="26"/>
      <c r="D593" s="27"/>
      <c r="F593" s="29"/>
      <c r="G593" s="27"/>
      <c r="H593" s="30"/>
      <c r="I593" s="30"/>
      <c r="J593" s="31"/>
      <c r="K593" s="32"/>
    </row>
    <row r="594" spans="1:11" s="28" customFormat="1">
      <c r="A594" s="24"/>
      <c r="B594" s="25"/>
      <c r="C594" s="26"/>
      <c r="D594" s="27"/>
      <c r="F594" s="29"/>
      <c r="G594" s="27"/>
      <c r="H594" s="30"/>
      <c r="I594" s="30"/>
      <c r="J594" s="31"/>
      <c r="K594" s="32"/>
    </row>
    <row r="595" spans="1:11" s="28" customFormat="1">
      <c r="A595" s="24"/>
      <c r="B595" s="25"/>
      <c r="C595" s="26"/>
      <c r="D595" s="27"/>
      <c r="F595" s="29"/>
      <c r="G595" s="27"/>
      <c r="H595" s="30"/>
      <c r="I595" s="30"/>
      <c r="J595" s="31"/>
      <c r="K595" s="32"/>
    </row>
    <row r="596" spans="1:11" s="28" customFormat="1">
      <c r="A596" s="24"/>
      <c r="B596" s="25"/>
      <c r="C596" s="26"/>
      <c r="D596" s="27"/>
      <c r="F596" s="29"/>
      <c r="G596" s="27"/>
      <c r="H596" s="30"/>
      <c r="I596" s="30"/>
      <c r="J596" s="31"/>
      <c r="K596" s="32"/>
    </row>
    <row r="597" spans="1:11" s="28" customFormat="1">
      <c r="A597" s="24"/>
      <c r="B597" s="25"/>
      <c r="C597" s="26"/>
      <c r="D597" s="27"/>
      <c r="F597" s="29"/>
      <c r="G597" s="27"/>
      <c r="H597" s="30"/>
      <c r="I597" s="30"/>
      <c r="J597" s="31"/>
      <c r="K597" s="32"/>
    </row>
    <row r="598" spans="1:11" s="28" customFormat="1">
      <c r="A598" s="24"/>
      <c r="B598" s="25"/>
      <c r="C598" s="26"/>
      <c r="D598" s="27"/>
      <c r="F598" s="29"/>
      <c r="G598" s="27"/>
      <c r="H598" s="30"/>
      <c r="I598" s="30"/>
      <c r="J598" s="31"/>
      <c r="K598" s="32"/>
    </row>
    <row r="599" spans="1:11" s="28" customFormat="1">
      <c r="A599" s="24"/>
      <c r="B599" s="25"/>
      <c r="C599" s="26"/>
      <c r="D599" s="27"/>
      <c r="F599" s="29"/>
      <c r="G599" s="27"/>
      <c r="H599" s="30"/>
      <c r="I599" s="30"/>
      <c r="J599" s="31"/>
      <c r="K599" s="32"/>
    </row>
    <row r="600" spans="1:11" s="28" customFormat="1">
      <c r="A600" s="24"/>
      <c r="B600" s="25"/>
      <c r="C600" s="26"/>
      <c r="D600" s="27"/>
      <c r="F600" s="29"/>
      <c r="G600" s="27"/>
      <c r="H600" s="30"/>
      <c r="I600" s="30"/>
      <c r="J600" s="31"/>
      <c r="K600" s="32"/>
    </row>
    <row r="601" spans="1:11" s="28" customFormat="1">
      <c r="A601" s="24"/>
      <c r="B601" s="25"/>
      <c r="C601" s="26"/>
      <c r="D601" s="27"/>
      <c r="F601" s="29"/>
      <c r="G601" s="27"/>
      <c r="H601" s="30"/>
      <c r="I601" s="30"/>
      <c r="J601" s="31"/>
      <c r="K601" s="32"/>
    </row>
    <row r="602" spans="1:11" s="28" customFormat="1">
      <c r="A602" s="24"/>
      <c r="B602" s="25"/>
      <c r="C602" s="26"/>
      <c r="D602" s="27"/>
      <c r="F602" s="29"/>
      <c r="G602" s="27"/>
      <c r="H602" s="30"/>
      <c r="I602" s="30"/>
      <c r="J602" s="31"/>
      <c r="K602" s="32"/>
    </row>
    <row r="603" spans="1:11" s="28" customFormat="1">
      <c r="A603" s="24"/>
      <c r="B603" s="25"/>
      <c r="C603" s="26"/>
      <c r="D603" s="27"/>
      <c r="F603" s="29"/>
      <c r="G603" s="27"/>
      <c r="H603" s="30"/>
      <c r="I603" s="30"/>
      <c r="J603" s="31"/>
      <c r="K603" s="32"/>
    </row>
    <row r="604" spans="1:11" s="28" customFormat="1">
      <c r="A604" s="24"/>
      <c r="B604" s="25"/>
      <c r="C604" s="26"/>
      <c r="D604" s="27"/>
      <c r="F604" s="29"/>
      <c r="G604" s="27"/>
      <c r="H604" s="30"/>
      <c r="I604" s="30"/>
      <c r="J604" s="31"/>
      <c r="K604" s="32"/>
    </row>
    <row r="605" spans="1:11" s="28" customFormat="1">
      <c r="A605" s="24"/>
      <c r="B605" s="25"/>
      <c r="C605" s="26"/>
      <c r="D605" s="27"/>
      <c r="F605" s="29"/>
      <c r="G605" s="27"/>
      <c r="H605" s="30"/>
      <c r="I605" s="30"/>
      <c r="J605" s="31"/>
      <c r="K605" s="32"/>
    </row>
    <row r="606" spans="1:11" s="28" customFormat="1">
      <c r="A606" s="24"/>
      <c r="B606" s="25"/>
      <c r="C606" s="26"/>
      <c r="D606" s="27"/>
      <c r="F606" s="29"/>
      <c r="G606" s="27"/>
      <c r="H606" s="30"/>
      <c r="I606" s="30"/>
      <c r="J606" s="31"/>
      <c r="K606" s="32"/>
    </row>
    <row r="607" spans="1:11" s="28" customFormat="1">
      <c r="A607" s="24"/>
      <c r="B607" s="25"/>
      <c r="C607" s="26"/>
      <c r="D607" s="27"/>
      <c r="F607" s="29"/>
      <c r="G607" s="27"/>
      <c r="H607" s="30"/>
      <c r="I607" s="30"/>
      <c r="J607" s="31"/>
      <c r="K607" s="32"/>
    </row>
    <row r="608" spans="1:11" s="28" customFormat="1">
      <c r="A608" s="24"/>
      <c r="B608" s="25"/>
      <c r="C608" s="26"/>
      <c r="D608" s="27"/>
      <c r="F608" s="29"/>
      <c r="G608" s="27"/>
      <c r="H608" s="30"/>
      <c r="I608" s="30"/>
      <c r="J608" s="31"/>
      <c r="K608" s="32"/>
    </row>
    <row r="609" spans="1:11" s="28" customFormat="1">
      <c r="A609" s="24"/>
      <c r="B609" s="25"/>
      <c r="C609" s="26"/>
      <c r="D609" s="27"/>
      <c r="F609" s="29"/>
      <c r="G609" s="27"/>
      <c r="H609" s="30"/>
      <c r="I609" s="30"/>
      <c r="J609" s="31"/>
      <c r="K609" s="32"/>
    </row>
    <row r="610" spans="1:11" s="28" customFormat="1">
      <c r="A610" s="24"/>
      <c r="B610" s="25"/>
      <c r="C610" s="26"/>
      <c r="D610" s="27"/>
      <c r="F610" s="29"/>
      <c r="G610" s="27"/>
      <c r="H610" s="30"/>
      <c r="I610" s="30"/>
      <c r="J610" s="31"/>
      <c r="K610" s="32"/>
    </row>
    <row r="611" spans="1:11" s="28" customFormat="1">
      <c r="A611" s="24"/>
      <c r="B611" s="25"/>
      <c r="C611" s="26"/>
      <c r="D611" s="27"/>
      <c r="F611" s="29"/>
      <c r="G611" s="27"/>
      <c r="H611" s="30"/>
      <c r="I611" s="30"/>
      <c r="J611" s="31"/>
      <c r="K611" s="32"/>
    </row>
    <row r="612" spans="1:11" s="28" customFormat="1">
      <c r="A612" s="24"/>
      <c r="B612" s="25"/>
      <c r="C612" s="26"/>
      <c r="D612" s="27"/>
      <c r="F612" s="29"/>
      <c r="G612" s="27"/>
      <c r="H612" s="30"/>
      <c r="I612" s="30"/>
      <c r="J612" s="31"/>
      <c r="K612" s="32"/>
    </row>
    <row r="613" spans="1:11" s="28" customFormat="1">
      <c r="A613" s="24"/>
      <c r="B613" s="25"/>
      <c r="C613" s="26"/>
      <c r="D613" s="27"/>
      <c r="F613" s="29"/>
      <c r="G613" s="27"/>
      <c r="H613" s="30"/>
      <c r="I613" s="30"/>
      <c r="J613" s="31"/>
      <c r="K613" s="32"/>
    </row>
    <row r="614" spans="1:11" s="28" customFormat="1">
      <c r="A614" s="24"/>
      <c r="B614" s="25"/>
      <c r="C614" s="26"/>
      <c r="D614" s="27"/>
      <c r="F614" s="29"/>
      <c r="G614" s="27"/>
      <c r="H614" s="30"/>
      <c r="I614" s="30"/>
      <c r="J614" s="31"/>
      <c r="K614" s="32"/>
    </row>
    <row r="615" spans="1:11" s="28" customFormat="1">
      <c r="A615" s="24"/>
      <c r="B615" s="25"/>
      <c r="C615" s="26"/>
      <c r="D615" s="27"/>
      <c r="F615" s="29"/>
      <c r="G615" s="27"/>
      <c r="H615" s="30"/>
      <c r="I615" s="30"/>
      <c r="J615" s="31"/>
      <c r="K615" s="32"/>
    </row>
    <row r="616" spans="1:11" s="28" customFormat="1">
      <c r="A616" s="24"/>
      <c r="B616" s="25"/>
      <c r="C616" s="26"/>
      <c r="D616" s="27"/>
      <c r="F616" s="29"/>
      <c r="G616" s="27"/>
      <c r="H616" s="30"/>
      <c r="I616" s="30"/>
      <c r="J616" s="31"/>
      <c r="K616" s="32"/>
    </row>
    <row r="617" spans="1:11" s="28" customFormat="1">
      <c r="A617" s="24"/>
      <c r="B617" s="25"/>
      <c r="C617" s="26"/>
      <c r="D617" s="27"/>
      <c r="F617" s="29"/>
      <c r="G617" s="27"/>
      <c r="H617" s="30"/>
      <c r="I617" s="30"/>
      <c r="J617" s="31"/>
      <c r="K617" s="32"/>
    </row>
    <row r="618" spans="1:11" s="28" customFormat="1">
      <c r="A618" s="24"/>
      <c r="B618" s="25"/>
      <c r="C618" s="26"/>
      <c r="D618" s="27"/>
      <c r="F618" s="29"/>
      <c r="G618" s="27"/>
      <c r="H618" s="30"/>
      <c r="I618" s="30"/>
      <c r="J618" s="31"/>
      <c r="K618" s="32"/>
    </row>
    <row r="619" spans="1:11" s="28" customFormat="1">
      <c r="A619" s="24"/>
      <c r="B619" s="25"/>
      <c r="C619" s="26"/>
      <c r="D619" s="27"/>
      <c r="F619" s="29"/>
      <c r="G619" s="27"/>
      <c r="H619" s="30"/>
      <c r="I619" s="30"/>
      <c r="J619" s="31"/>
      <c r="K619" s="32"/>
    </row>
    <row r="620" spans="1:11" s="28" customFormat="1">
      <c r="A620" s="24"/>
      <c r="B620" s="25"/>
      <c r="C620" s="26"/>
      <c r="D620" s="27"/>
      <c r="F620" s="29"/>
      <c r="G620" s="27"/>
      <c r="H620" s="30"/>
      <c r="I620" s="30"/>
      <c r="J620" s="31"/>
      <c r="K620" s="32"/>
    </row>
    <row r="621" spans="1:11" s="28" customFormat="1">
      <c r="A621" s="24"/>
      <c r="B621" s="25"/>
      <c r="C621" s="26"/>
      <c r="D621" s="27"/>
      <c r="F621" s="29"/>
      <c r="G621" s="27"/>
      <c r="H621" s="30"/>
      <c r="I621" s="30"/>
      <c r="J621" s="31"/>
      <c r="K621" s="32"/>
    </row>
    <row r="622" spans="1:11" s="28" customFormat="1">
      <c r="A622" s="24"/>
      <c r="B622" s="25"/>
      <c r="C622" s="26"/>
      <c r="D622" s="27"/>
      <c r="F622" s="29"/>
      <c r="G622" s="27"/>
      <c r="H622" s="30"/>
      <c r="I622" s="30"/>
      <c r="J622" s="31"/>
      <c r="K622" s="32"/>
    </row>
    <row r="623" spans="1:11" s="28" customFormat="1">
      <c r="A623" s="24"/>
      <c r="B623" s="25"/>
      <c r="C623" s="26"/>
      <c r="D623" s="27"/>
      <c r="F623" s="29"/>
      <c r="G623" s="27"/>
      <c r="H623" s="30"/>
      <c r="I623" s="30"/>
      <c r="J623" s="31"/>
      <c r="K623" s="32"/>
    </row>
    <row r="624" spans="1:11" s="28" customFormat="1">
      <c r="A624" s="24"/>
      <c r="B624" s="25"/>
      <c r="C624" s="26"/>
      <c r="D624" s="27"/>
      <c r="F624" s="29"/>
      <c r="G624" s="27"/>
      <c r="H624" s="30"/>
      <c r="I624" s="30"/>
      <c r="J624" s="31"/>
      <c r="K624" s="32"/>
    </row>
    <row r="625" spans="1:11" s="28" customFormat="1">
      <c r="A625" s="24"/>
      <c r="B625" s="25"/>
      <c r="C625" s="26"/>
      <c r="D625" s="27"/>
      <c r="F625" s="29"/>
      <c r="G625" s="27"/>
      <c r="H625" s="30"/>
      <c r="I625" s="30"/>
      <c r="J625" s="31"/>
      <c r="K625" s="32"/>
    </row>
    <row r="626" spans="1:11" s="28" customFormat="1">
      <c r="A626" s="24"/>
      <c r="B626" s="25"/>
      <c r="C626" s="26"/>
      <c r="D626" s="27"/>
      <c r="F626" s="29"/>
      <c r="G626" s="27"/>
      <c r="H626" s="30"/>
      <c r="I626" s="30"/>
      <c r="J626" s="31"/>
      <c r="K626" s="32"/>
    </row>
    <row r="627" spans="1:11" s="28" customFormat="1">
      <c r="A627" s="24"/>
      <c r="B627" s="25"/>
      <c r="C627" s="26"/>
      <c r="D627" s="27"/>
      <c r="F627" s="29"/>
      <c r="G627" s="27"/>
      <c r="H627" s="30"/>
      <c r="I627" s="30"/>
      <c r="J627" s="31"/>
      <c r="K627" s="32"/>
    </row>
    <row r="628" spans="1:11" s="28" customFormat="1">
      <c r="A628" s="24"/>
      <c r="B628" s="25"/>
      <c r="C628" s="26"/>
      <c r="D628" s="27"/>
      <c r="F628" s="29"/>
      <c r="G628" s="27"/>
      <c r="H628" s="30"/>
      <c r="I628" s="30"/>
      <c r="J628" s="31"/>
      <c r="K628" s="32"/>
    </row>
    <row r="629" spans="1:11" s="28" customFormat="1">
      <c r="A629" s="24"/>
      <c r="B629" s="25"/>
      <c r="C629" s="26"/>
      <c r="D629" s="27"/>
      <c r="F629" s="29"/>
      <c r="G629" s="27"/>
      <c r="H629" s="30"/>
      <c r="I629" s="30"/>
      <c r="J629" s="31"/>
      <c r="K629" s="32"/>
    </row>
    <row r="630" spans="1:11" s="28" customFormat="1">
      <c r="A630" s="24"/>
      <c r="B630" s="25"/>
      <c r="C630" s="26"/>
      <c r="D630" s="27"/>
      <c r="F630" s="29"/>
      <c r="G630" s="27"/>
      <c r="H630" s="30"/>
      <c r="I630" s="30"/>
      <c r="J630" s="31"/>
      <c r="K630" s="32"/>
    </row>
    <row r="631" spans="1:11" s="28" customFormat="1">
      <c r="A631" s="24"/>
      <c r="B631" s="25"/>
      <c r="C631" s="26"/>
      <c r="D631" s="27"/>
      <c r="F631" s="29"/>
      <c r="G631" s="27"/>
      <c r="H631" s="30"/>
      <c r="I631" s="30"/>
      <c r="J631" s="31"/>
      <c r="K631" s="32"/>
    </row>
    <row r="632" spans="1:11" s="28" customFormat="1">
      <c r="A632" s="24"/>
      <c r="B632" s="25"/>
      <c r="C632" s="26"/>
      <c r="D632" s="27"/>
      <c r="F632" s="29"/>
      <c r="G632" s="27"/>
      <c r="H632" s="30"/>
      <c r="I632" s="30"/>
      <c r="J632" s="31"/>
      <c r="K632" s="32"/>
    </row>
    <row r="633" spans="1:11" s="28" customFormat="1">
      <c r="A633" s="24"/>
      <c r="B633" s="25"/>
      <c r="C633" s="26"/>
      <c r="D633" s="27"/>
      <c r="F633" s="29"/>
      <c r="G633" s="27"/>
      <c r="H633" s="30"/>
      <c r="I633" s="30"/>
      <c r="J633" s="31"/>
      <c r="K633" s="32"/>
    </row>
    <row r="634" spans="1:11" s="28" customFormat="1">
      <c r="A634" s="24"/>
      <c r="B634" s="25"/>
      <c r="C634" s="26"/>
      <c r="D634" s="27"/>
      <c r="F634" s="29"/>
      <c r="G634" s="27"/>
      <c r="H634" s="30"/>
      <c r="I634" s="30"/>
      <c r="J634" s="31"/>
      <c r="K634" s="32"/>
    </row>
    <row r="635" spans="1:11" s="28" customFormat="1">
      <c r="A635" s="24"/>
      <c r="B635" s="25"/>
      <c r="C635" s="26"/>
      <c r="D635" s="27"/>
      <c r="F635" s="29"/>
      <c r="G635" s="27"/>
      <c r="H635" s="30"/>
      <c r="I635" s="30"/>
      <c r="J635" s="31"/>
      <c r="K635" s="32"/>
    </row>
    <row r="636" spans="1:11" s="28" customFormat="1">
      <c r="A636" s="24"/>
      <c r="B636" s="25"/>
      <c r="C636" s="26"/>
      <c r="D636" s="27"/>
      <c r="F636" s="29"/>
      <c r="G636" s="27"/>
      <c r="H636" s="30"/>
      <c r="I636" s="30"/>
      <c r="J636" s="31"/>
      <c r="K636" s="32"/>
    </row>
    <row r="637" spans="1:11" s="28" customFormat="1">
      <c r="A637" s="24"/>
      <c r="B637" s="25"/>
      <c r="C637" s="26"/>
      <c r="D637" s="27"/>
      <c r="F637" s="29"/>
      <c r="G637" s="27"/>
      <c r="H637" s="30"/>
      <c r="I637" s="30"/>
      <c r="J637" s="31"/>
      <c r="K637" s="32"/>
    </row>
    <row r="638" spans="1:11" s="28" customFormat="1">
      <c r="A638" s="24"/>
      <c r="B638" s="25"/>
      <c r="C638" s="26"/>
      <c r="D638" s="27"/>
      <c r="F638" s="29"/>
      <c r="G638" s="27"/>
      <c r="H638" s="30"/>
      <c r="I638" s="30"/>
      <c r="J638" s="31"/>
      <c r="K638" s="32"/>
    </row>
    <row r="639" spans="1:11" s="28" customFormat="1">
      <c r="A639" s="24"/>
      <c r="B639" s="25"/>
      <c r="C639" s="26"/>
      <c r="D639" s="27"/>
      <c r="F639" s="29"/>
      <c r="G639" s="27"/>
      <c r="H639" s="30"/>
      <c r="I639" s="30"/>
      <c r="J639" s="31"/>
      <c r="K639" s="32"/>
    </row>
    <row r="640" spans="1:11" s="28" customFormat="1">
      <c r="A640" s="24"/>
      <c r="B640" s="25"/>
      <c r="C640" s="26"/>
      <c r="D640" s="27"/>
      <c r="F640" s="29"/>
      <c r="G640" s="27"/>
      <c r="H640" s="30"/>
      <c r="I640" s="30"/>
      <c r="J640" s="31"/>
      <c r="K640" s="32"/>
    </row>
    <row r="641" spans="1:11" s="28" customFormat="1">
      <c r="A641" s="24"/>
      <c r="B641" s="25"/>
      <c r="C641" s="26"/>
      <c r="D641" s="27"/>
      <c r="F641" s="29"/>
      <c r="G641" s="27"/>
      <c r="H641" s="30"/>
      <c r="I641" s="30"/>
      <c r="J641" s="31"/>
      <c r="K641" s="32"/>
    </row>
    <row r="642" spans="1:11" s="28" customFormat="1">
      <c r="A642" s="24"/>
      <c r="B642" s="25"/>
      <c r="C642" s="26"/>
      <c r="D642" s="27"/>
      <c r="F642" s="29"/>
      <c r="G642" s="27"/>
      <c r="H642" s="30"/>
      <c r="I642" s="30"/>
      <c r="J642" s="31"/>
      <c r="K642" s="32"/>
    </row>
    <row r="643" spans="1:11" s="28" customFormat="1">
      <c r="A643" s="24"/>
      <c r="B643" s="25"/>
      <c r="C643" s="26"/>
      <c r="D643" s="27"/>
      <c r="F643" s="29"/>
      <c r="G643" s="27"/>
      <c r="H643" s="30"/>
      <c r="I643" s="30"/>
      <c r="J643" s="31"/>
      <c r="K643" s="32"/>
    </row>
    <row r="644" spans="1:11" s="28" customFormat="1">
      <c r="A644" s="24"/>
      <c r="B644" s="25"/>
      <c r="C644" s="26"/>
      <c r="D644" s="27"/>
      <c r="F644" s="29"/>
      <c r="G644" s="27"/>
      <c r="H644" s="30"/>
      <c r="I644" s="30"/>
      <c r="J644" s="31"/>
      <c r="K644" s="32"/>
    </row>
    <row r="645" spans="1:11" s="28" customFormat="1">
      <c r="A645" s="24"/>
      <c r="B645" s="25"/>
      <c r="C645" s="26"/>
      <c r="D645" s="27"/>
      <c r="F645" s="29"/>
      <c r="G645" s="27"/>
      <c r="H645" s="30"/>
      <c r="I645" s="30"/>
      <c r="J645" s="31"/>
      <c r="K645" s="32"/>
    </row>
    <row r="646" spans="1:11" s="28" customFormat="1">
      <c r="A646" s="24"/>
      <c r="B646" s="25"/>
      <c r="C646" s="26"/>
      <c r="D646" s="27"/>
      <c r="F646" s="29"/>
      <c r="G646" s="27"/>
      <c r="H646" s="30"/>
      <c r="I646" s="30"/>
      <c r="J646" s="31"/>
      <c r="K646" s="32"/>
    </row>
    <row r="647" spans="1:11" s="28" customFormat="1">
      <c r="A647" s="24"/>
      <c r="B647" s="25"/>
      <c r="C647" s="26"/>
      <c r="D647" s="27"/>
      <c r="F647" s="29"/>
      <c r="G647" s="27"/>
      <c r="H647" s="30"/>
      <c r="I647" s="30"/>
      <c r="J647" s="31"/>
      <c r="K647" s="32"/>
    </row>
    <row r="648" spans="1:11" s="28" customFormat="1">
      <c r="A648" s="24"/>
      <c r="B648" s="25"/>
      <c r="C648" s="26"/>
      <c r="D648" s="27"/>
      <c r="F648" s="29"/>
      <c r="G648" s="27"/>
      <c r="H648" s="30"/>
      <c r="I648" s="30"/>
      <c r="J648" s="31"/>
      <c r="K648" s="32"/>
    </row>
    <row r="649" spans="1:11" s="28" customFormat="1">
      <c r="A649" s="24"/>
      <c r="B649" s="25"/>
      <c r="C649" s="26"/>
      <c r="D649" s="27"/>
      <c r="F649" s="29"/>
      <c r="G649" s="27"/>
      <c r="H649" s="30"/>
      <c r="I649" s="30"/>
      <c r="J649" s="31"/>
      <c r="K649" s="32"/>
    </row>
    <row r="650" spans="1:11" s="28" customFormat="1">
      <c r="A650" s="24"/>
      <c r="B650" s="25"/>
      <c r="C650" s="26"/>
      <c r="D650" s="27"/>
      <c r="F650" s="29"/>
      <c r="G650" s="27"/>
      <c r="H650" s="30"/>
      <c r="I650" s="30"/>
      <c r="J650" s="31"/>
      <c r="K650" s="32"/>
    </row>
    <row r="651" spans="1:11" s="28" customFormat="1">
      <c r="A651" s="24"/>
      <c r="B651" s="25"/>
      <c r="C651" s="26"/>
      <c r="D651" s="27"/>
      <c r="F651" s="29"/>
      <c r="G651" s="27"/>
      <c r="H651" s="30"/>
      <c r="I651" s="30"/>
      <c r="J651" s="31"/>
      <c r="K651" s="32"/>
    </row>
    <row r="652" spans="1:11" s="28" customFormat="1">
      <c r="A652" s="24"/>
      <c r="B652" s="25"/>
      <c r="C652" s="26"/>
      <c r="D652" s="27"/>
      <c r="F652" s="29"/>
      <c r="G652" s="27"/>
      <c r="H652" s="30"/>
      <c r="I652" s="30"/>
      <c r="J652" s="31"/>
      <c r="K652" s="32"/>
    </row>
    <row r="653" spans="1:11" s="28" customFormat="1">
      <c r="A653" s="24"/>
      <c r="B653" s="25"/>
      <c r="C653" s="26"/>
      <c r="D653" s="27"/>
      <c r="F653" s="29"/>
      <c r="G653" s="27"/>
      <c r="H653" s="30"/>
      <c r="I653" s="30"/>
      <c r="J653" s="31"/>
      <c r="K653" s="32"/>
    </row>
    <row r="654" spans="1:11" s="28" customFormat="1">
      <c r="A654" s="24"/>
      <c r="B654" s="25"/>
      <c r="C654" s="26"/>
      <c r="D654" s="27"/>
      <c r="F654" s="29"/>
      <c r="G654" s="27"/>
      <c r="H654" s="30"/>
      <c r="I654" s="30"/>
      <c r="J654" s="31"/>
      <c r="K654" s="32"/>
    </row>
    <row r="655" spans="1:11" s="28" customFormat="1">
      <c r="A655" s="24"/>
      <c r="B655" s="25"/>
      <c r="C655" s="26"/>
      <c r="D655" s="27"/>
      <c r="F655" s="29"/>
      <c r="G655" s="27"/>
      <c r="H655" s="30"/>
      <c r="I655" s="30"/>
      <c r="J655" s="31"/>
      <c r="K655" s="32"/>
    </row>
    <row r="656" spans="1:11" s="28" customFormat="1">
      <c r="A656" s="24"/>
      <c r="B656" s="25"/>
      <c r="C656" s="26"/>
      <c r="D656" s="27"/>
      <c r="F656" s="29"/>
      <c r="G656" s="27"/>
      <c r="H656" s="30"/>
      <c r="I656" s="30"/>
      <c r="J656" s="31"/>
      <c r="K656" s="32"/>
    </row>
    <row r="657" spans="1:11" s="28" customFormat="1">
      <c r="A657" s="24"/>
      <c r="B657" s="25"/>
      <c r="C657" s="26"/>
      <c r="D657" s="27"/>
      <c r="F657" s="29"/>
      <c r="G657" s="27"/>
      <c r="H657" s="30"/>
      <c r="I657" s="30"/>
      <c r="J657" s="31"/>
      <c r="K657" s="32"/>
    </row>
    <row r="658" spans="1:11" s="28" customFormat="1">
      <c r="A658" s="24"/>
      <c r="B658" s="25"/>
      <c r="C658" s="26"/>
      <c r="D658" s="27"/>
      <c r="F658" s="29"/>
      <c r="G658" s="27"/>
      <c r="H658" s="30"/>
      <c r="I658" s="30"/>
      <c r="J658" s="31"/>
      <c r="K658" s="32"/>
    </row>
    <row r="659" spans="1:11" s="28" customFormat="1">
      <c r="A659" s="24"/>
      <c r="B659" s="25"/>
      <c r="C659" s="26"/>
      <c r="D659" s="27"/>
      <c r="F659" s="29"/>
      <c r="G659" s="27"/>
      <c r="H659" s="30"/>
      <c r="I659" s="30"/>
      <c r="J659" s="31"/>
      <c r="K659" s="32"/>
    </row>
    <row r="660" spans="1:11" s="28" customFormat="1">
      <c r="A660" s="24"/>
      <c r="B660" s="25"/>
      <c r="C660" s="26"/>
      <c r="D660" s="27"/>
      <c r="F660" s="29"/>
      <c r="G660" s="27"/>
      <c r="H660" s="30"/>
      <c r="I660" s="30"/>
      <c r="J660" s="31"/>
      <c r="K660" s="32"/>
    </row>
    <row r="661" spans="1:11" s="28" customFormat="1">
      <c r="A661" s="24"/>
      <c r="B661" s="25"/>
      <c r="C661" s="26"/>
      <c r="D661" s="27"/>
      <c r="F661" s="29"/>
      <c r="G661" s="27"/>
      <c r="H661" s="30"/>
      <c r="I661" s="30"/>
      <c r="J661" s="31"/>
      <c r="K661" s="32"/>
    </row>
    <row r="662" spans="1:11" s="28" customFormat="1">
      <c r="A662" s="24"/>
      <c r="B662" s="25"/>
      <c r="C662" s="26"/>
      <c r="D662" s="27"/>
      <c r="F662" s="29"/>
      <c r="G662" s="27"/>
      <c r="H662" s="30"/>
      <c r="I662" s="30"/>
      <c r="J662" s="31"/>
      <c r="K662" s="32"/>
    </row>
    <row r="663" spans="1:11" s="28" customFormat="1">
      <c r="A663" s="24"/>
      <c r="B663" s="25"/>
      <c r="C663" s="26"/>
      <c r="D663" s="27"/>
      <c r="F663" s="29"/>
      <c r="G663" s="27"/>
      <c r="H663" s="30"/>
      <c r="I663" s="30"/>
      <c r="J663" s="31"/>
      <c r="K663" s="32"/>
    </row>
    <row r="664" spans="1:11" s="28" customFormat="1">
      <c r="A664" s="24"/>
      <c r="B664" s="25"/>
      <c r="C664" s="26"/>
      <c r="D664" s="27"/>
      <c r="F664" s="29"/>
      <c r="G664" s="27"/>
      <c r="H664" s="30"/>
      <c r="I664" s="30"/>
      <c r="J664" s="31"/>
      <c r="K664" s="32"/>
    </row>
    <row r="665" spans="1:11" s="28" customFormat="1">
      <c r="A665" s="24"/>
      <c r="B665" s="25"/>
      <c r="C665" s="26"/>
      <c r="D665" s="27"/>
      <c r="F665" s="29"/>
      <c r="G665" s="27"/>
      <c r="H665" s="30"/>
      <c r="I665" s="30"/>
      <c r="J665" s="31"/>
      <c r="K665" s="32"/>
    </row>
    <row r="666" spans="1:11" s="28" customFormat="1">
      <c r="A666" s="24"/>
      <c r="B666" s="25"/>
      <c r="C666" s="26"/>
      <c r="D666" s="27"/>
      <c r="F666" s="29"/>
      <c r="G666" s="27"/>
      <c r="H666" s="30"/>
      <c r="I666" s="30"/>
      <c r="J666" s="31"/>
      <c r="K666" s="32"/>
    </row>
    <row r="667" spans="1:11" s="28" customFormat="1">
      <c r="A667" s="24"/>
      <c r="B667" s="25"/>
      <c r="C667" s="26"/>
      <c r="D667" s="27"/>
      <c r="F667" s="29"/>
      <c r="G667" s="27"/>
      <c r="H667" s="30"/>
      <c r="I667" s="30"/>
      <c r="J667" s="31"/>
      <c r="K667" s="32"/>
    </row>
    <row r="668" spans="1:11" s="28" customFormat="1">
      <c r="A668" s="24"/>
      <c r="B668" s="25"/>
      <c r="C668" s="26"/>
      <c r="D668" s="27"/>
      <c r="F668" s="29"/>
      <c r="G668" s="27"/>
      <c r="H668" s="30"/>
      <c r="I668" s="30"/>
      <c r="J668" s="31"/>
      <c r="K668" s="32"/>
    </row>
    <row r="669" spans="1:11" s="28" customFormat="1">
      <c r="A669" s="24"/>
      <c r="B669" s="25"/>
      <c r="C669" s="26"/>
      <c r="D669" s="27"/>
      <c r="F669" s="29"/>
      <c r="G669" s="27"/>
      <c r="H669" s="30"/>
      <c r="I669" s="30"/>
      <c r="J669" s="31"/>
      <c r="K669" s="32"/>
    </row>
    <row r="670" spans="1:11" s="28" customFormat="1">
      <c r="A670" s="24"/>
      <c r="B670" s="25"/>
      <c r="C670" s="26"/>
      <c r="D670" s="27"/>
      <c r="F670" s="29"/>
      <c r="G670" s="27"/>
      <c r="H670" s="30"/>
      <c r="I670" s="30"/>
      <c r="J670" s="31"/>
      <c r="K670" s="32"/>
    </row>
    <row r="671" spans="1:11" s="28" customFormat="1">
      <c r="A671" s="24"/>
      <c r="B671" s="25"/>
      <c r="C671" s="26"/>
      <c r="D671" s="27"/>
      <c r="F671" s="29"/>
      <c r="G671" s="27"/>
      <c r="H671" s="30"/>
      <c r="I671" s="30"/>
      <c r="J671" s="31"/>
      <c r="K671" s="32"/>
    </row>
    <row r="672" spans="1:11" s="28" customFormat="1">
      <c r="A672" s="24"/>
      <c r="B672" s="25"/>
      <c r="C672" s="26"/>
      <c r="D672" s="27"/>
      <c r="F672" s="29"/>
      <c r="G672" s="27"/>
      <c r="H672" s="30"/>
      <c r="I672" s="30"/>
      <c r="J672" s="31"/>
      <c r="K672" s="32"/>
    </row>
    <row r="673" spans="1:11" s="28" customFormat="1">
      <c r="A673" s="24"/>
      <c r="B673" s="25"/>
      <c r="C673" s="26"/>
      <c r="D673" s="27"/>
      <c r="F673" s="29"/>
      <c r="G673" s="27"/>
      <c r="H673" s="30"/>
      <c r="I673" s="30"/>
      <c r="J673" s="31"/>
      <c r="K673" s="32"/>
    </row>
    <row r="674" spans="1:11" s="28" customFormat="1">
      <c r="A674" s="24"/>
      <c r="B674" s="25"/>
      <c r="C674" s="26"/>
      <c r="D674" s="27"/>
      <c r="F674" s="29"/>
      <c r="G674" s="27"/>
      <c r="H674" s="30"/>
      <c r="I674" s="30"/>
      <c r="J674" s="31"/>
      <c r="K674" s="32"/>
    </row>
    <row r="675" spans="1:11" s="28" customFormat="1">
      <c r="A675" s="24"/>
      <c r="B675" s="25"/>
      <c r="C675" s="26"/>
      <c r="D675" s="27"/>
      <c r="F675" s="29"/>
      <c r="G675" s="27"/>
      <c r="H675" s="30"/>
      <c r="I675" s="30"/>
      <c r="J675" s="31"/>
      <c r="K675" s="32"/>
    </row>
    <row r="676" spans="1:11" s="28" customFormat="1">
      <c r="A676" s="24"/>
      <c r="B676" s="25"/>
      <c r="C676" s="26"/>
      <c r="D676" s="27"/>
      <c r="F676" s="29"/>
      <c r="G676" s="27"/>
      <c r="H676" s="30"/>
      <c r="I676" s="30"/>
      <c r="J676" s="31"/>
      <c r="K676" s="32"/>
    </row>
    <row r="677" spans="1:11" s="28" customFormat="1">
      <c r="A677" s="24"/>
      <c r="B677" s="25"/>
      <c r="C677" s="26"/>
      <c r="D677" s="27"/>
      <c r="F677" s="29"/>
      <c r="G677" s="27"/>
      <c r="H677" s="30"/>
      <c r="I677" s="30"/>
      <c r="J677" s="31"/>
      <c r="K677" s="32"/>
    </row>
    <row r="678" spans="1:11" s="28" customFormat="1">
      <c r="A678" s="24"/>
      <c r="B678" s="25"/>
      <c r="C678" s="26"/>
      <c r="D678" s="27"/>
      <c r="F678" s="29"/>
      <c r="G678" s="27"/>
      <c r="H678" s="30"/>
      <c r="I678" s="30"/>
      <c r="J678" s="31"/>
      <c r="K678" s="32"/>
    </row>
    <row r="679" spans="1:11" s="28" customFormat="1">
      <c r="A679" s="24"/>
      <c r="B679" s="25"/>
      <c r="C679" s="26"/>
      <c r="D679" s="27"/>
      <c r="F679" s="29"/>
      <c r="G679" s="27"/>
      <c r="H679" s="30"/>
      <c r="I679" s="30"/>
      <c r="J679" s="31"/>
      <c r="K679" s="32"/>
    </row>
    <row r="680" spans="1:11" s="28" customFormat="1">
      <c r="A680" s="24"/>
      <c r="B680" s="25"/>
      <c r="C680" s="26"/>
      <c r="D680" s="27"/>
      <c r="F680" s="29"/>
      <c r="G680" s="27"/>
      <c r="H680" s="30"/>
      <c r="I680" s="30"/>
      <c r="J680" s="31"/>
      <c r="K680" s="32"/>
    </row>
    <row r="681" spans="1:11" s="28" customFormat="1">
      <c r="A681" s="24"/>
      <c r="B681" s="25"/>
      <c r="C681" s="26"/>
      <c r="D681" s="27"/>
      <c r="F681" s="29"/>
      <c r="G681" s="27"/>
      <c r="H681" s="30"/>
      <c r="I681" s="30"/>
      <c r="J681" s="31"/>
      <c r="K681" s="32"/>
    </row>
    <row r="682" spans="1:11" s="28" customFormat="1">
      <c r="A682" s="24"/>
      <c r="B682" s="25"/>
      <c r="C682" s="26"/>
      <c r="D682" s="27"/>
      <c r="F682" s="29"/>
      <c r="G682" s="27"/>
      <c r="H682" s="30"/>
      <c r="I682" s="30"/>
      <c r="J682" s="31"/>
      <c r="K682" s="32"/>
    </row>
    <row r="683" spans="1:11" s="28" customFormat="1">
      <c r="A683" s="24"/>
      <c r="B683" s="25"/>
      <c r="C683" s="26"/>
      <c r="D683" s="27"/>
      <c r="F683" s="29"/>
      <c r="G683" s="27"/>
      <c r="H683" s="30"/>
      <c r="I683" s="30"/>
      <c r="J683" s="31"/>
      <c r="K683" s="32"/>
    </row>
    <row r="684" spans="1:11" s="28" customFormat="1">
      <c r="A684" s="24"/>
      <c r="B684" s="25"/>
      <c r="C684" s="26"/>
      <c r="D684" s="27"/>
      <c r="F684" s="29"/>
      <c r="G684" s="27"/>
      <c r="H684" s="30"/>
      <c r="I684" s="30"/>
      <c r="J684" s="31"/>
      <c r="K684" s="32"/>
    </row>
    <row r="685" spans="1:11" s="28" customFormat="1">
      <c r="A685" s="24"/>
      <c r="B685" s="25"/>
      <c r="C685" s="26"/>
      <c r="D685" s="27"/>
      <c r="F685" s="29"/>
      <c r="G685" s="27"/>
      <c r="H685" s="30"/>
      <c r="I685" s="30"/>
      <c r="J685" s="31"/>
      <c r="K685" s="32"/>
    </row>
    <row r="686" spans="1:11" s="28" customFormat="1">
      <c r="A686" s="24"/>
      <c r="B686" s="25"/>
      <c r="C686" s="26"/>
      <c r="D686" s="27"/>
      <c r="F686" s="29"/>
      <c r="G686" s="27"/>
      <c r="H686" s="30"/>
      <c r="I686" s="30"/>
      <c r="J686" s="31"/>
      <c r="K686" s="32"/>
    </row>
    <row r="687" spans="1:11" s="28" customFormat="1">
      <c r="A687" s="24"/>
      <c r="B687" s="25"/>
      <c r="C687" s="26"/>
      <c r="D687" s="27"/>
      <c r="F687" s="29"/>
      <c r="G687" s="27"/>
      <c r="H687" s="30"/>
      <c r="I687" s="30"/>
      <c r="J687" s="31"/>
      <c r="K687" s="32"/>
    </row>
    <row r="688" spans="1:11" s="28" customFormat="1">
      <c r="A688" s="24"/>
      <c r="B688" s="25"/>
      <c r="C688" s="26"/>
      <c r="D688" s="27"/>
      <c r="F688" s="29"/>
      <c r="G688" s="27"/>
      <c r="H688" s="30"/>
      <c r="I688" s="30"/>
      <c r="J688" s="31"/>
      <c r="K688" s="32"/>
    </row>
    <row r="689" spans="1:11" s="28" customFormat="1">
      <c r="A689" s="24"/>
      <c r="B689" s="25"/>
      <c r="C689" s="26"/>
      <c r="D689" s="27"/>
      <c r="F689" s="29"/>
      <c r="G689" s="27"/>
      <c r="H689" s="30"/>
      <c r="I689" s="30"/>
      <c r="J689" s="31"/>
      <c r="K689" s="32"/>
    </row>
    <row r="690" spans="1:11" s="28" customFormat="1">
      <c r="A690" s="24"/>
      <c r="B690" s="25"/>
      <c r="C690" s="26"/>
      <c r="D690" s="27"/>
      <c r="F690" s="29"/>
      <c r="G690" s="27"/>
      <c r="H690" s="30"/>
      <c r="I690" s="30"/>
      <c r="J690" s="31"/>
      <c r="K690" s="32"/>
    </row>
    <row r="691" spans="1:11" s="28" customFormat="1">
      <c r="A691" s="24"/>
      <c r="B691" s="25"/>
      <c r="C691" s="26"/>
      <c r="D691" s="27"/>
      <c r="F691" s="29"/>
      <c r="G691" s="27"/>
      <c r="H691" s="30"/>
      <c r="I691" s="30"/>
      <c r="J691" s="31"/>
      <c r="K691" s="32"/>
    </row>
    <row r="692" spans="1:11" s="28" customFormat="1">
      <c r="A692" s="24"/>
      <c r="B692" s="25"/>
      <c r="C692" s="26"/>
      <c r="D692" s="27"/>
      <c r="F692" s="29"/>
      <c r="G692" s="27"/>
      <c r="H692" s="30"/>
      <c r="I692" s="30"/>
      <c r="J692" s="31"/>
      <c r="K692" s="32"/>
    </row>
    <row r="693" spans="1:11" s="28" customFormat="1">
      <c r="A693" s="24"/>
      <c r="B693" s="25"/>
      <c r="C693" s="26"/>
      <c r="D693" s="27"/>
      <c r="F693" s="29"/>
      <c r="G693" s="27"/>
      <c r="H693" s="30"/>
      <c r="I693" s="30"/>
      <c r="J693" s="31"/>
      <c r="K693" s="32"/>
    </row>
    <row r="694" spans="1:11" s="28" customFormat="1">
      <c r="A694" s="24"/>
      <c r="B694" s="25"/>
      <c r="C694" s="26"/>
      <c r="D694" s="27"/>
      <c r="F694" s="29"/>
      <c r="G694" s="27"/>
      <c r="H694" s="30"/>
      <c r="I694" s="30"/>
      <c r="J694" s="31"/>
      <c r="K694" s="32"/>
    </row>
    <row r="695" spans="1:11" s="28" customFormat="1">
      <c r="A695" s="24"/>
      <c r="B695" s="25"/>
      <c r="C695" s="26"/>
      <c r="D695" s="27"/>
      <c r="F695" s="29"/>
      <c r="G695" s="27"/>
      <c r="H695" s="30"/>
      <c r="I695" s="30"/>
      <c r="J695" s="31"/>
      <c r="K695" s="32"/>
    </row>
    <row r="696" spans="1:11" s="28" customFormat="1">
      <c r="A696" s="24"/>
      <c r="B696" s="25"/>
      <c r="C696" s="26"/>
      <c r="D696" s="27"/>
      <c r="F696" s="29"/>
      <c r="G696" s="27"/>
      <c r="H696" s="30"/>
      <c r="I696" s="30"/>
      <c r="J696" s="31"/>
      <c r="K696" s="32"/>
    </row>
    <row r="697" spans="1:11" s="28" customFormat="1">
      <c r="A697" s="24"/>
      <c r="B697" s="25"/>
      <c r="C697" s="26"/>
      <c r="D697" s="27"/>
      <c r="F697" s="29"/>
      <c r="G697" s="27"/>
      <c r="H697" s="30"/>
      <c r="I697" s="30"/>
      <c r="J697" s="31"/>
      <c r="K697" s="32"/>
    </row>
    <row r="698" spans="1:11" s="28" customFormat="1">
      <c r="A698" s="24"/>
      <c r="B698" s="25"/>
      <c r="C698" s="26"/>
      <c r="D698" s="27"/>
      <c r="F698" s="29"/>
      <c r="G698" s="27"/>
      <c r="H698" s="30"/>
      <c r="I698" s="30"/>
      <c r="J698" s="31"/>
      <c r="K698" s="32"/>
    </row>
    <row r="699" spans="1:11" s="28" customFormat="1">
      <c r="A699" s="24"/>
      <c r="B699" s="25"/>
      <c r="C699" s="26"/>
      <c r="D699" s="27"/>
      <c r="F699" s="29"/>
      <c r="G699" s="27"/>
      <c r="H699" s="30"/>
      <c r="I699" s="30"/>
      <c r="J699" s="31"/>
      <c r="K699" s="32"/>
    </row>
    <row r="700" spans="1:11" s="28" customFormat="1">
      <c r="A700" s="24"/>
      <c r="B700" s="25"/>
      <c r="C700" s="26"/>
      <c r="D700" s="27"/>
      <c r="F700" s="29"/>
      <c r="G700" s="27"/>
      <c r="H700" s="30"/>
      <c r="I700" s="30"/>
      <c r="J700" s="31"/>
      <c r="K700" s="32"/>
    </row>
    <row r="701" spans="1:11" s="28" customFormat="1">
      <c r="A701" s="24"/>
      <c r="B701" s="25"/>
      <c r="C701" s="26"/>
      <c r="D701" s="27"/>
      <c r="F701" s="29"/>
      <c r="G701" s="27"/>
      <c r="H701" s="30"/>
      <c r="I701" s="30"/>
      <c r="J701" s="31"/>
      <c r="K701" s="32"/>
    </row>
    <row r="702" spans="1:11" s="28" customFormat="1">
      <c r="A702" s="24"/>
      <c r="B702" s="25"/>
      <c r="C702" s="26"/>
      <c r="D702" s="27"/>
      <c r="F702" s="29"/>
      <c r="G702" s="27"/>
      <c r="H702" s="30"/>
      <c r="I702" s="30"/>
      <c r="J702" s="31"/>
      <c r="K702" s="32"/>
    </row>
    <row r="703" spans="1:11" s="28" customFormat="1">
      <c r="A703" s="24"/>
      <c r="B703" s="25"/>
      <c r="C703" s="26"/>
      <c r="D703" s="27"/>
      <c r="F703" s="29"/>
      <c r="G703" s="27"/>
      <c r="H703" s="30"/>
      <c r="I703" s="30"/>
      <c r="J703" s="31"/>
      <c r="K703" s="32"/>
    </row>
    <row r="704" spans="1:11" s="28" customFormat="1">
      <c r="A704" s="24"/>
      <c r="B704" s="25"/>
      <c r="C704" s="26"/>
      <c r="D704" s="27"/>
      <c r="F704" s="29"/>
      <c r="G704" s="27"/>
      <c r="H704" s="30"/>
      <c r="I704" s="30"/>
      <c r="J704" s="31"/>
      <c r="K704" s="32"/>
    </row>
    <row r="705" spans="1:11" s="28" customFormat="1">
      <c r="A705" s="24"/>
      <c r="B705" s="25"/>
      <c r="C705" s="26"/>
      <c r="D705" s="27"/>
      <c r="F705" s="29"/>
      <c r="G705" s="27"/>
      <c r="H705" s="30"/>
      <c r="I705" s="30"/>
      <c r="J705" s="31"/>
      <c r="K705" s="32"/>
    </row>
    <row r="706" spans="1:11" s="28" customFormat="1">
      <c r="A706" s="24"/>
      <c r="B706" s="25"/>
      <c r="C706" s="26"/>
      <c r="D706" s="27"/>
      <c r="F706" s="29"/>
      <c r="G706" s="27"/>
      <c r="H706" s="30"/>
      <c r="I706" s="30"/>
      <c r="J706" s="31"/>
      <c r="K706" s="32"/>
    </row>
    <row r="707" spans="1:11" s="28" customFormat="1">
      <c r="A707" s="24"/>
      <c r="B707" s="25"/>
      <c r="C707" s="26"/>
      <c r="D707" s="27"/>
      <c r="F707" s="29"/>
      <c r="G707" s="27"/>
      <c r="H707" s="30"/>
      <c r="I707" s="30"/>
      <c r="J707" s="31"/>
      <c r="K707" s="32"/>
    </row>
    <row r="708" spans="1:11" s="28" customFormat="1">
      <c r="A708" s="24"/>
      <c r="B708" s="25"/>
      <c r="C708" s="26"/>
      <c r="D708" s="27"/>
      <c r="F708" s="29"/>
      <c r="G708" s="27"/>
      <c r="H708" s="30"/>
      <c r="I708" s="30"/>
      <c r="J708" s="31"/>
      <c r="K708" s="32"/>
    </row>
    <row r="709" spans="1:11" s="28" customFormat="1">
      <c r="A709" s="24"/>
      <c r="B709" s="25"/>
      <c r="C709" s="26"/>
      <c r="D709" s="27"/>
      <c r="F709" s="29"/>
      <c r="G709" s="27"/>
      <c r="H709" s="30"/>
      <c r="I709" s="30"/>
      <c r="J709" s="31"/>
      <c r="K709" s="32"/>
    </row>
    <row r="710" spans="1:11" s="28" customFormat="1">
      <c r="A710" s="24"/>
      <c r="B710" s="25"/>
      <c r="C710" s="26"/>
      <c r="D710" s="27"/>
      <c r="F710" s="29"/>
      <c r="G710" s="27"/>
      <c r="H710" s="30"/>
      <c r="I710" s="30"/>
      <c r="J710" s="31"/>
      <c r="K710" s="32"/>
    </row>
    <row r="711" spans="1:11" s="28" customFormat="1">
      <c r="A711" s="24"/>
      <c r="B711" s="25"/>
      <c r="C711" s="26"/>
      <c r="D711" s="27"/>
      <c r="F711" s="29"/>
      <c r="G711" s="27"/>
      <c r="H711" s="30"/>
      <c r="I711" s="30"/>
      <c r="J711" s="31"/>
      <c r="K711" s="32"/>
    </row>
    <row r="712" spans="1:11" s="28" customFormat="1">
      <c r="A712" s="24"/>
      <c r="B712" s="25"/>
      <c r="C712" s="26"/>
      <c r="D712" s="27"/>
      <c r="F712" s="29"/>
      <c r="G712" s="27"/>
      <c r="H712" s="30"/>
      <c r="I712" s="30"/>
      <c r="J712" s="31"/>
      <c r="K712" s="32"/>
    </row>
    <row r="713" spans="1:11" s="28" customFormat="1">
      <c r="A713" s="24"/>
      <c r="B713" s="25"/>
      <c r="C713" s="26"/>
      <c r="D713" s="27"/>
      <c r="F713" s="29"/>
      <c r="G713" s="27"/>
      <c r="H713" s="30"/>
      <c r="I713" s="30"/>
      <c r="J713" s="31"/>
      <c r="K713" s="32"/>
    </row>
    <row r="714" spans="1:11" s="28" customFormat="1">
      <c r="A714" s="24"/>
      <c r="B714" s="25"/>
      <c r="C714" s="26"/>
      <c r="D714" s="27"/>
      <c r="F714" s="29"/>
      <c r="G714" s="27"/>
      <c r="H714" s="30"/>
      <c r="I714" s="30"/>
      <c r="J714" s="31"/>
      <c r="K714" s="32"/>
    </row>
    <row r="715" spans="1:11" s="28" customFormat="1">
      <c r="A715" s="24"/>
      <c r="B715" s="25"/>
      <c r="C715" s="26"/>
      <c r="D715" s="27"/>
      <c r="F715" s="29"/>
      <c r="G715" s="27"/>
      <c r="H715" s="30"/>
      <c r="I715" s="30"/>
      <c r="J715" s="31"/>
      <c r="K715" s="32"/>
    </row>
    <row r="716" spans="1:11" s="28" customFormat="1">
      <c r="A716" s="24"/>
      <c r="B716" s="25"/>
      <c r="C716" s="26"/>
      <c r="D716" s="27"/>
      <c r="F716" s="29"/>
      <c r="G716" s="27"/>
      <c r="H716" s="30"/>
      <c r="I716" s="30"/>
      <c r="J716" s="31"/>
      <c r="K716" s="32"/>
    </row>
    <row r="717" spans="1:11" s="28" customFormat="1">
      <c r="A717" s="24"/>
      <c r="B717" s="25"/>
      <c r="C717" s="26"/>
      <c r="D717" s="27"/>
      <c r="F717" s="29"/>
      <c r="G717" s="27"/>
      <c r="H717" s="30"/>
      <c r="I717" s="30"/>
      <c r="J717" s="31"/>
      <c r="K717" s="32"/>
    </row>
    <row r="718" spans="1:11" s="28" customFormat="1">
      <c r="A718" s="24"/>
      <c r="B718" s="25"/>
      <c r="C718" s="26"/>
      <c r="D718" s="27"/>
      <c r="F718" s="29"/>
      <c r="G718" s="27"/>
      <c r="H718" s="30"/>
      <c r="I718" s="30"/>
      <c r="J718" s="31"/>
      <c r="K718" s="32"/>
    </row>
    <row r="719" spans="1:11" s="28" customFormat="1">
      <c r="A719" s="24"/>
      <c r="B719" s="25"/>
      <c r="C719" s="26"/>
      <c r="D719" s="27"/>
      <c r="F719" s="29"/>
      <c r="G719" s="27"/>
      <c r="H719" s="30"/>
      <c r="I719" s="30"/>
      <c r="J719" s="31"/>
      <c r="K719" s="32"/>
    </row>
    <row r="720" spans="1:11" s="28" customFormat="1">
      <c r="A720" s="24"/>
      <c r="B720" s="25"/>
      <c r="C720" s="26"/>
      <c r="D720" s="27"/>
      <c r="F720" s="29"/>
      <c r="G720" s="27"/>
      <c r="H720" s="30"/>
      <c r="I720" s="30"/>
      <c r="J720" s="31"/>
      <c r="K720" s="32"/>
    </row>
    <row r="721" spans="1:11" s="28" customFormat="1">
      <c r="A721" s="24"/>
      <c r="B721" s="25"/>
      <c r="C721" s="26"/>
      <c r="D721" s="27"/>
      <c r="F721" s="29"/>
      <c r="G721" s="27"/>
      <c r="H721" s="30"/>
      <c r="I721" s="30"/>
      <c r="J721" s="31"/>
      <c r="K721" s="32"/>
    </row>
    <row r="722" spans="1:11" s="28" customFormat="1">
      <c r="A722" s="24"/>
      <c r="B722" s="25"/>
      <c r="C722" s="26"/>
      <c r="D722" s="27"/>
      <c r="F722" s="29"/>
      <c r="G722" s="27"/>
      <c r="H722" s="30"/>
      <c r="I722" s="30"/>
      <c r="J722" s="31"/>
      <c r="K722" s="32"/>
    </row>
    <row r="723" spans="1:11" s="28" customFormat="1">
      <c r="A723" s="24"/>
      <c r="B723" s="25"/>
      <c r="C723" s="26"/>
      <c r="D723" s="27"/>
      <c r="F723" s="29"/>
      <c r="G723" s="27"/>
      <c r="H723" s="30"/>
      <c r="I723" s="30"/>
      <c r="J723" s="31"/>
      <c r="K723" s="32"/>
    </row>
    <row r="724" spans="1:11" s="28" customFormat="1">
      <c r="A724" s="24"/>
      <c r="B724" s="25"/>
      <c r="C724" s="26"/>
      <c r="D724" s="27"/>
      <c r="F724" s="29"/>
      <c r="G724" s="27"/>
      <c r="H724" s="30"/>
      <c r="I724" s="30"/>
      <c r="J724" s="31"/>
      <c r="K724" s="32"/>
    </row>
    <row r="725" spans="1:11" s="28" customFormat="1">
      <c r="A725" s="24"/>
      <c r="B725" s="25"/>
      <c r="C725" s="26"/>
      <c r="D725" s="27"/>
      <c r="F725" s="29"/>
      <c r="G725" s="27"/>
      <c r="H725" s="30"/>
      <c r="I725" s="30"/>
      <c r="J725" s="31"/>
      <c r="K725" s="32"/>
    </row>
    <row r="726" spans="1:11" s="28" customFormat="1">
      <c r="A726" s="24"/>
      <c r="B726" s="25"/>
      <c r="C726" s="26"/>
      <c r="D726" s="27"/>
      <c r="F726" s="29"/>
      <c r="G726" s="27"/>
      <c r="H726" s="30"/>
      <c r="I726" s="30"/>
      <c r="J726" s="31"/>
      <c r="K726" s="32"/>
    </row>
    <row r="727" spans="1:11" s="28" customFormat="1">
      <c r="A727" s="24"/>
      <c r="B727" s="25"/>
      <c r="C727" s="26"/>
      <c r="D727" s="27"/>
      <c r="F727" s="29"/>
      <c r="G727" s="27"/>
      <c r="H727" s="30"/>
      <c r="I727" s="30"/>
      <c r="J727" s="31"/>
      <c r="K727" s="32"/>
    </row>
    <row r="728" spans="1:11" s="28" customFormat="1">
      <c r="A728" s="24"/>
      <c r="B728" s="25"/>
      <c r="C728" s="26"/>
      <c r="D728" s="27"/>
      <c r="F728" s="29"/>
      <c r="G728" s="27"/>
      <c r="H728" s="30"/>
      <c r="I728" s="30"/>
      <c r="J728" s="31"/>
      <c r="K728" s="32"/>
    </row>
    <row r="729" spans="1:11" s="28" customFormat="1">
      <c r="A729" s="24"/>
      <c r="B729" s="25"/>
      <c r="C729" s="26"/>
      <c r="D729" s="27"/>
      <c r="F729" s="29"/>
      <c r="G729" s="27"/>
      <c r="H729" s="30"/>
      <c r="I729" s="30"/>
      <c r="J729" s="31"/>
      <c r="K729" s="32"/>
    </row>
    <row r="730" spans="1:11" s="28" customFormat="1">
      <c r="A730" s="24"/>
      <c r="B730" s="25"/>
      <c r="C730" s="26"/>
      <c r="D730" s="27"/>
      <c r="F730" s="29"/>
      <c r="G730" s="27"/>
      <c r="H730" s="30"/>
      <c r="I730" s="30"/>
      <c r="J730" s="31"/>
      <c r="K730" s="32"/>
    </row>
    <row r="731" spans="1:11" s="28" customFormat="1">
      <c r="A731" s="24"/>
      <c r="B731" s="25"/>
      <c r="C731" s="26"/>
      <c r="D731" s="27"/>
      <c r="F731" s="29"/>
      <c r="G731" s="27"/>
      <c r="H731" s="30"/>
      <c r="I731" s="30"/>
      <c r="J731" s="31"/>
      <c r="K731" s="32"/>
    </row>
    <row r="732" spans="1:11" s="28" customFormat="1">
      <c r="A732" s="24"/>
      <c r="B732" s="25"/>
      <c r="C732" s="26"/>
      <c r="D732" s="27"/>
      <c r="F732" s="29"/>
      <c r="G732" s="27"/>
      <c r="H732" s="30"/>
      <c r="I732" s="30"/>
      <c r="J732" s="31"/>
      <c r="K732" s="32"/>
    </row>
    <row r="733" spans="1:11" s="28" customFormat="1">
      <c r="A733" s="24"/>
      <c r="B733" s="25"/>
      <c r="C733" s="26"/>
      <c r="D733" s="27"/>
      <c r="F733" s="29"/>
      <c r="G733" s="27"/>
      <c r="H733" s="30"/>
      <c r="I733" s="30"/>
      <c r="J733" s="31"/>
      <c r="K733" s="32"/>
    </row>
    <row r="734" spans="1:11" s="28" customFormat="1">
      <c r="A734" s="24"/>
      <c r="B734" s="25"/>
      <c r="C734" s="26"/>
      <c r="D734" s="27"/>
      <c r="F734" s="29"/>
      <c r="G734" s="27"/>
      <c r="H734" s="30"/>
      <c r="I734" s="30"/>
      <c r="J734" s="31"/>
      <c r="K734" s="32"/>
    </row>
    <row r="735" spans="1:11" s="28" customFormat="1">
      <c r="A735" s="24"/>
      <c r="B735" s="25"/>
      <c r="C735" s="26"/>
      <c r="D735" s="27"/>
      <c r="F735" s="29"/>
      <c r="G735" s="27"/>
      <c r="H735" s="30"/>
      <c r="I735" s="30"/>
      <c r="J735" s="31"/>
      <c r="K735" s="32"/>
    </row>
    <row r="736" spans="1:11" s="28" customFormat="1">
      <c r="A736" s="24"/>
      <c r="B736" s="25"/>
      <c r="C736" s="26"/>
      <c r="D736" s="27"/>
      <c r="F736" s="29"/>
      <c r="G736" s="27"/>
      <c r="H736" s="30"/>
      <c r="I736" s="30"/>
      <c r="J736" s="31"/>
      <c r="K736" s="32"/>
    </row>
    <row r="737" spans="1:11" s="28" customFormat="1">
      <c r="A737" s="24"/>
      <c r="B737" s="25"/>
      <c r="C737" s="26"/>
      <c r="D737" s="27"/>
      <c r="F737" s="29"/>
      <c r="G737" s="27"/>
      <c r="H737" s="30"/>
      <c r="I737" s="30"/>
      <c r="J737" s="31"/>
      <c r="K737" s="32"/>
    </row>
    <row r="738" spans="1:11" s="28" customFormat="1">
      <c r="A738" s="24"/>
      <c r="B738" s="25"/>
      <c r="C738" s="26"/>
      <c r="D738" s="27"/>
      <c r="F738" s="29"/>
      <c r="G738" s="27"/>
      <c r="H738" s="30"/>
      <c r="I738" s="30"/>
      <c r="J738" s="31"/>
      <c r="K738" s="32"/>
    </row>
    <row r="739" spans="1:11" s="28" customFormat="1">
      <c r="A739" s="24"/>
      <c r="B739" s="25"/>
      <c r="C739" s="26"/>
      <c r="D739" s="27"/>
      <c r="F739" s="29"/>
      <c r="G739" s="27"/>
      <c r="H739" s="30"/>
      <c r="I739" s="30"/>
      <c r="J739" s="31"/>
      <c r="K739" s="32"/>
    </row>
    <row r="740" spans="1:11" s="28" customFormat="1">
      <c r="A740" s="24"/>
      <c r="B740" s="25"/>
      <c r="C740" s="26"/>
      <c r="D740" s="27"/>
      <c r="F740" s="29"/>
      <c r="G740" s="27"/>
      <c r="H740" s="30"/>
      <c r="I740" s="30"/>
      <c r="J740" s="31"/>
      <c r="K740" s="32"/>
    </row>
    <row r="741" spans="1:11" s="28" customFormat="1">
      <c r="A741" s="24"/>
      <c r="B741" s="25"/>
      <c r="C741" s="26"/>
      <c r="D741" s="27"/>
      <c r="F741" s="29"/>
      <c r="G741" s="27"/>
      <c r="H741" s="30"/>
      <c r="I741" s="30"/>
      <c r="J741" s="31"/>
      <c r="K741" s="32"/>
    </row>
    <row r="742" spans="1:11" s="28" customFormat="1">
      <c r="A742" s="24"/>
      <c r="B742" s="25"/>
      <c r="C742" s="26"/>
      <c r="D742" s="27"/>
      <c r="F742" s="29"/>
      <c r="G742" s="27"/>
      <c r="H742" s="30"/>
      <c r="I742" s="30"/>
      <c r="J742" s="31"/>
      <c r="K742" s="32"/>
    </row>
    <row r="743" spans="1:11" s="28" customFormat="1">
      <c r="A743" s="24"/>
      <c r="B743" s="25"/>
      <c r="C743" s="26"/>
      <c r="D743" s="27"/>
      <c r="F743" s="29"/>
      <c r="G743" s="27"/>
      <c r="H743" s="30"/>
      <c r="I743" s="30"/>
      <c r="J743" s="31"/>
      <c r="K743" s="32"/>
    </row>
    <row r="744" spans="1:11" s="28" customFormat="1">
      <c r="A744" s="24"/>
      <c r="B744" s="25"/>
      <c r="C744" s="26"/>
      <c r="D744" s="27"/>
      <c r="F744" s="29"/>
      <c r="G744" s="27"/>
      <c r="H744" s="30"/>
      <c r="I744" s="30"/>
      <c r="J744" s="31"/>
      <c r="K744" s="32"/>
    </row>
    <row r="745" spans="1:11" s="28" customFormat="1">
      <c r="A745" s="24"/>
      <c r="B745" s="25"/>
      <c r="C745" s="26"/>
      <c r="D745" s="27"/>
      <c r="F745" s="29"/>
      <c r="G745" s="27"/>
      <c r="H745" s="30"/>
      <c r="I745" s="30"/>
      <c r="J745" s="31"/>
      <c r="K745" s="32"/>
    </row>
    <row r="746" spans="1:11" s="28" customFormat="1">
      <c r="A746" s="24"/>
      <c r="B746" s="25"/>
      <c r="C746" s="26"/>
      <c r="D746" s="27"/>
      <c r="F746" s="29"/>
      <c r="G746" s="27"/>
      <c r="H746" s="30"/>
      <c r="I746" s="30"/>
      <c r="J746" s="31"/>
      <c r="K746" s="32"/>
    </row>
    <row r="747" spans="1:11" s="28" customFormat="1">
      <c r="A747" s="24"/>
      <c r="B747" s="25"/>
      <c r="C747" s="26"/>
      <c r="D747" s="27"/>
      <c r="F747" s="29"/>
      <c r="G747" s="27"/>
      <c r="H747" s="30"/>
      <c r="I747" s="30"/>
      <c r="J747" s="31"/>
      <c r="K747" s="32"/>
    </row>
    <row r="748" spans="1:11" s="28" customFormat="1">
      <c r="A748" s="24"/>
      <c r="B748" s="25"/>
      <c r="C748" s="26"/>
      <c r="D748" s="27"/>
      <c r="F748" s="29"/>
      <c r="G748" s="27"/>
      <c r="H748" s="30"/>
      <c r="I748" s="30"/>
      <c r="J748" s="31"/>
      <c r="K748" s="32"/>
    </row>
    <row r="749" spans="1:11" s="28" customFormat="1">
      <c r="A749" s="24"/>
      <c r="B749" s="25"/>
      <c r="C749" s="26"/>
      <c r="D749" s="27"/>
      <c r="F749" s="29"/>
      <c r="G749" s="27"/>
      <c r="H749" s="30"/>
      <c r="I749" s="30"/>
      <c r="J749" s="31"/>
      <c r="K749" s="32"/>
    </row>
    <row r="750" spans="1:11" s="28" customFormat="1">
      <c r="A750" s="24"/>
      <c r="B750" s="25"/>
      <c r="C750" s="26"/>
      <c r="D750" s="27"/>
      <c r="F750" s="29"/>
      <c r="G750" s="27"/>
      <c r="H750" s="30"/>
      <c r="I750" s="30"/>
      <c r="J750" s="31"/>
      <c r="K750" s="32"/>
    </row>
    <row r="751" spans="1:11" s="28" customFormat="1">
      <c r="A751" s="24"/>
      <c r="B751" s="25"/>
      <c r="C751" s="26"/>
      <c r="D751" s="27"/>
      <c r="F751" s="29"/>
      <c r="G751" s="27"/>
      <c r="H751" s="30"/>
      <c r="I751" s="30"/>
      <c r="J751" s="31"/>
      <c r="K751" s="32"/>
    </row>
    <row r="752" spans="1:11" s="28" customFormat="1">
      <c r="A752" s="24"/>
      <c r="B752" s="25"/>
      <c r="C752" s="26"/>
      <c r="D752" s="27"/>
      <c r="F752" s="29"/>
      <c r="G752" s="27"/>
      <c r="H752" s="30"/>
      <c r="I752" s="30"/>
      <c r="J752" s="31"/>
      <c r="K752" s="32"/>
    </row>
    <row r="753" spans="1:11" s="28" customFormat="1">
      <c r="A753" s="24"/>
      <c r="B753" s="25"/>
      <c r="C753" s="26"/>
      <c r="D753" s="27"/>
      <c r="F753" s="29"/>
      <c r="G753" s="27"/>
      <c r="H753" s="30"/>
      <c r="I753" s="30"/>
      <c r="J753" s="31"/>
      <c r="K753" s="32"/>
    </row>
    <row r="754" spans="1:11" s="28" customFormat="1">
      <c r="A754" s="24"/>
      <c r="B754" s="25"/>
      <c r="C754" s="26"/>
      <c r="D754" s="27"/>
      <c r="F754" s="29"/>
      <c r="G754" s="27"/>
      <c r="H754" s="30"/>
      <c r="I754" s="30"/>
      <c r="J754" s="31"/>
      <c r="K754" s="32"/>
    </row>
    <row r="755" spans="1:11" s="28" customFormat="1">
      <c r="A755" s="24"/>
      <c r="B755" s="25"/>
      <c r="C755" s="26"/>
      <c r="D755" s="27"/>
      <c r="F755" s="29"/>
      <c r="G755" s="27"/>
      <c r="H755" s="30"/>
      <c r="I755" s="30"/>
      <c r="J755" s="31"/>
      <c r="K755" s="32"/>
    </row>
    <row r="756" spans="1:11" s="28" customFormat="1">
      <c r="A756" s="24"/>
      <c r="B756" s="25"/>
      <c r="C756" s="26"/>
      <c r="D756" s="27"/>
      <c r="F756" s="29"/>
      <c r="G756" s="27"/>
      <c r="H756" s="30"/>
      <c r="I756" s="30"/>
      <c r="J756" s="31"/>
      <c r="K756" s="32"/>
    </row>
    <row r="757" spans="1:11" s="28" customFormat="1">
      <c r="A757" s="24"/>
      <c r="B757" s="25"/>
      <c r="C757" s="26"/>
      <c r="D757" s="27"/>
      <c r="F757" s="29"/>
      <c r="G757" s="27"/>
      <c r="H757" s="30"/>
      <c r="I757" s="30"/>
      <c r="J757" s="31"/>
      <c r="K757" s="32"/>
    </row>
    <row r="758" spans="1:11" s="28" customFormat="1">
      <c r="A758" s="24"/>
      <c r="B758" s="25"/>
      <c r="C758" s="26"/>
      <c r="D758" s="27"/>
      <c r="F758" s="29"/>
      <c r="G758" s="27"/>
      <c r="H758" s="30"/>
      <c r="I758" s="30"/>
      <c r="J758" s="31"/>
      <c r="K758" s="32"/>
    </row>
    <row r="759" spans="1:11" s="28" customFormat="1">
      <c r="A759" s="24"/>
      <c r="B759" s="25"/>
      <c r="C759" s="26"/>
      <c r="D759" s="27"/>
      <c r="F759" s="29"/>
      <c r="G759" s="27"/>
      <c r="H759" s="30"/>
      <c r="I759" s="30"/>
      <c r="J759" s="31"/>
      <c r="K759" s="32"/>
    </row>
    <row r="760" spans="1:11" s="28" customFormat="1">
      <c r="A760" s="24"/>
      <c r="B760" s="25"/>
      <c r="C760" s="26"/>
      <c r="D760" s="27"/>
      <c r="F760" s="29"/>
      <c r="G760" s="27"/>
      <c r="H760" s="30"/>
      <c r="I760" s="30"/>
      <c r="J760" s="31"/>
      <c r="K760" s="32"/>
    </row>
    <row r="761" spans="1:11" s="28" customFormat="1">
      <c r="A761" s="24"/>
      <c r="B761" s="25"/>
      <c r="C761" s="26"/>
      <c r="D761" s="27"/>
      <c r="F761" s="29"/>
      <c r="G761" s="27"/>
      <c r="H761" s="30"/>
      <c r="I761" s="30"/>
      <c r="J761" s="31"/>
      <c r="K761" s="32"/>
    </row>
    <row r="762" spans="1:11" s="28" customFormat="1">
      <c r="A762" s="24"/>
      <c r="B762" s="25"/>
      <c r="C762" s="26"/>
      <c r="D762" s="27"/>
      <c r="F762" s="29"/>
      <c r="G762" s="27"/>
      <c r="H762" s="30"/>
      <c r="I762" s="30"/>
      <c r="J762" s="31"/>
      <c r="K762" s="32"/>
    </row>
    <row r="763" spans="1:11" s="28" customFormat="1">
      <c r="A763" s="24"/>
      <c r="B763" s="25"/>
      <c r="C763" s="26"/>
      <c r="D763" s="27"/>
      <c r="F763" s="29"/>
      <c r="G763" s="27"/>
      <c r="H763" s="30"/>
      <c r="I763" s="30"/>
      <c r="J763" s="31"/>
      <c r="K763" s="32"/>
    </row>
    <row r="764" spans="1:11" s="28" customFormat="1">
      <c r="A764" s="24"/>
      <c r="B764" s="25"/>
      <c r="C764" s="26"/>
      <c r="D764" s="27"/>
      <c r="F764" s="29"/>
      <c r="G764" s="27"/>
      <c r="H764" s="30"/>
      <c r="I764" s="30"/>
      <c r="J764" s="31"/>
      <c r="K764" s="32"/>
    </row>
    <row r="765" spans="1:11" s="28" customFormat="1">
      <c r="A765" s="24"/>
      <c r="B765" s="25"/>
      <c r="C765" s="26"/>
      <c r="D765" s="27"/>
      <c r="F765" s="29"/>
      <c r="G765" s="27"/>
      <c r="H765" s="30"/>
      <c r="I765" s="30"/>
      <c r="J765" s="31"/>
      <c r="K765" s="32"/>
    </row>
    <row r="766" spans="1:11" s="28" customFormat="1">
      <c r="A766" s="24"/>
      <c r="B766" s="25"/>
      <c r="C766" s="26"/>
      <c r="D766" s="27"/>
      <c r="F766" s="29"/>
      <c r="G766" s="27"/>
      <c r="H766" s="30"/>
      <c r="I766" s="30"/>
      <c r="J766" s="31"/>
      <c r="K766" s="32"/>
    </row>
    <row r="767" spans="1:11" s="28" customFormat="1">
      <c r="A767" s="24"/>
      <c r="B767" s="25"/>
      <c r="C767" s="26"/>
      <c r="D767" s="27"/>
      <c r="F767" s="29"/>
      <c r="G767" s="27"/>
      <c r="H767" s="30"/>
      <c r="I767" s="30"/>
      <c r="J767" s="31"/>
      <c r="K767" s="32"/>
    </row>
    <row r="768" spans="1:11" s="28" customFormat="1">
      <c r="A768" s="24"/>
      <c r="B768" s="25"/>
      <c r="C768" s="26"/>
      <c r="D768" s="27"/>
      <c r="F768" s="29"/>
      <c r="G768" s="27"/>
      <c r="H768" s="30"/>
      <c r="I768" s="30"/>
      <c r="J768" s="31"/>
      <c r="K768" s="32"/>
    </row>
    <row r="769" spans="1:11" s="28" customFormat="1">
      <c r="A769" s="24"/>
      <c r="B769" s="25"/>
      <c r="C769" s="26"/>
      <c r="D769" s="27"/>
      <c r="F769" s="29"/>
      <c r="G769" s="27"/>
      <c r="H769" s="30"/>
      <c r="I769" s="30"/>
      <c r="J769" s="31"/>
      <c r="K769" s="32"/>
    </row>
    <row r="770" spans="1:11" s="28" customFormat="1">
      <c r="A770" s="24"/>
      <c r="B770" s="25"/>
      <c r="C770" s="26"/>
      <c r="D770" s="27"/>
      <c r="F770" s="29"/>
      <c r="G770" s="27"/>
      <c r="H770" s="30"/>
      <c r="I770" s="30"/>
      <c r="J770" s="31"/>
      <c r="K770" s="32"/>
    </row>
    <row r="771" spans="1:11" s="28" customFormat="1">
      <c r="A771" s="24"/>
      <c r="B771" s="25"/>
      <c r="C771" s="26"/>
      <c r="D771" s="27"/>
      <c r="F771" s="29"/>
      <c r="G771" s="27"/>
      <c r="H771" s="30"/>
      <c r="I771" s="30"/>
      <c r="J771" s="31"/>
      <c r="K771" s="32"/>
    </row>
    <row r="772" spans="1:11" s="28" customFormat="1">
      <c r="A772" s="24"/>
      <c r="B772" s="25"/>
      <c r="C772" s="26"/>
      <c r="D772" s="27"/>
      <c r="F772" s="29"/>
      <c r="G772" s="27"/>
      <c r="H772" s="30"/>
      <c r="I772" s="30"/>
      <c r="J772" s="31"/>
      <c r="K772" s="32"/>
    </row>
    <row r="773" spans="1:11" s="28" customFormat="1">
      <c r="A773" s="24"/>
      <c r="B773" s="25"/>
      <c r="C773" s="26"/>
      <c r="D773" s="27"/>
      <c r="F773" s="29"/>
      <c r="G773" s="27"/>
      <c r="H773" s="30"/>
      <c r="I773" s="30"/>
      <c r="J773" s="31"/>
      <c r="K773" s="32"/>
    </row>
    <row r="774" spans="1:11" s="28" customFormat="1">
      <c r="A774" s="24"/>
      <c r="B774" s="25"/>
      <c r="C774" s="26"/>
      <c r="D774" s="27"/>
      <c r="F774" s="29"/>
      <c r="G774" s="27"/>
      <c r="H774" s="30"/>
      <c r="I774" s="30"/>
      <c r="J774" s="31"/>
      <c r="K774" s="32"/>
    </row>
    <row r="775" spans="1:11" s="28" customFormat="1">
      <c r="A775" s="24"/>
      <c r="B775" s="25"/>
      <c r="C775" s="26"/>
      <c r="D775" s="27"/>
      <c r="F775" s="29"/>
      <c r="G775" s="27"/>
      <c r="H775" s="30"/>
      <c r="I775" s="30"/>
      <c r="J775" s="31"/>
      <c r="K775" s="32"/>
    </row>
    <row r="776" spans="1:11" s="28" customFormat="1">
      <c r="A776" s="24"/>
      <c r="B776" s="25"/>
      <c r="C776" s="26"/>
      <c r="D776" s="27"/>
      <c r="F776" s="29"/>
      <c r="G776" s="27"/>
      <c r="H776" s="30"/>
      <c r="I776" s="30"/>
      <c r="J776" s="31"/>
      <c r="K776" s="32"/>
    </row>
    <row r="777" spans="1:11" s="28" customFormat="1">
      <c r="A777" s="24"/>
      <c r="B777" s="25"/>
      <c r="C777" s="26"/>
      <c r="D777" s="27"/>
      <c r="F777" s="29"/>
      <c r="G777" s="27"/>
      <c r="H777" s="30"/>
      <c r="I777" s="30"/>
      <c r="J777" s="31"/>
      <c r="K777" s="32"/>
    </row>
    <row r="778" spans="1:11" s="28" customFormat="1">
      <c r="A778" s="24"/>
      <c r="B778" s="25"/>
      <c r="C778" s="26"/>
      <c r="D778" s="27"/>
      <c r="F778" s="29"/>
      <c r="G778" s="27"/>
      <c r="H778" s="30"/>
      <c r="I778" s="30"/>
      <c r="J778" s="31"/>
      <c r="K778" s="32"/>
    </row>
    <row r="779" spans="1:11" s="28" customFormat="1">
      <c r="A779" s="24"/>
      <c r="B779" s="25"/>
      <c r="C779" s="26"/>
      <c r="D779" s="27"/>
      <c r="F779" s="29"/>
      <c r="G779" s="27"/>
      <c r="H779" s="30"/>
      <c r="I779" s="30"/>
      <c r="J779" s="31"/>
      <c r="K779" s="32"/>
    </row>
    <row r="780" spans="1:11" s="28" customFormat="1">
      <c r="A780" s="24"/>
      <c r="B780" s="25"/>
      <c r="C780" s="26"/>
      <c r="D780" s="27"/>
      <c r="F780" s="29"/>
      <c r="G780" s="27"/>
      <c r="H780" s="30"/>
      <c r="I780" s="30"/>
      <c r="J780" s="31"/>
      <c r="K780" s="32"/>
    </row>
    <row r="781" spans="1:11" s="28" customFormat="1">
      <c r="A781" s="24"/>
      <c r="B781" s="25"/>
      <c r="C781" s="26"/>
      <c r="D781" s="27"/>
      <c r="F781" s="29"/>
      <c r="G781" s="27"/>
      <c r="H781" s="30"/>
      <c r="I781" s="30"/>
      <c r="J781" s="31"/>
      <c r="K781" s="32"/>
    </row>
    <row r="782" spans="1:11" s="28" customFormat="1">
      <c r="A782" s="24"/>
      <c r="B782" s="25"/>
      <c r="C782" s="26"/>
      <c r="D782" s="27"/>
      <c r="F782" s="29"/>
      <c r="G782" s="27"/>
      <c r="H782" s="30"/>
      <c r="I782" s="30"/>
      <c r="J782" s="31"/>
      <c r="K782" s="32"/>
    </row>
    <row r="783" spans="1:11" s="28" customFormat="1">
      <c r="A783" s="24"/>
      <c r="B783" s="25"/>
      <c r="C783" s="26"/>
      <c r="D783" s="27"/>
      <c r="F783" s="29"/>
      <c r="G783" s="27"/>
      <c r="H783" s="30"/>
      <c r="I783" s="30"/>
      <c r="J783" s="31"/>
      <c r="K783" s="32"/>
    </row>
    <row r="784" spans="1:11" s="28" customFormat="1">
      <c r="A784" s="24"/>
      <c r="B784" s="25"/>
      <c r="C784" s="26"/>
      <c r="D784" s="27"/>
      <c r="F784" s="29"/>
      <c r="G784" s="27"/>
      <c r="H784" s="30"/>
      <c r="I784" s="30"/>
      <c r="J784" s="31"/>
      <c r="K784" s="32"/>
    </row>
    <row r="785" spans="1:11" s="28" customFormat="1">
      <c r="A785" s="24"/>
      <c r="B785" s="25"/>
      <c r="C785" s="26"/>
      <c r="D785" s="27"/>
      <c r="F785" s="29"/>
      <c r="G785" s="27"/>
      <c r="H785" s="30"/>
      <c r="I785" s="30"/>
      <c r="J785" s="31"/>
      <c r="K785" s="32"/>
    </row>
    <row r="786" spans="1:11" s="28" customFormat="1">
      <c r="A786" s="24"/>
      <c r="B786" s="25"/>
      <c r="C786" s="26"/>
      <c r="D786" s="27"/>
      <c r="F786" s="29"/>
      <c r="G786" s="27"/>
      <c r="H786" s="30"/>
      <c r="I786" s="30"/>
      <c r="J786" s="31"/>
      <c r="K786" s="32"/>
    </row>
    <row r="787" spans="1:11" s="28" customFormat="1">
      <c r="A787" s="24"/>
      <c r="B787" s="25"/>
      <c r="C787" s="26"/>
      <c r="D787" s="27"/>
      <c r="F787" s="29"/>
      <c r="G787" s="27"/>
      <c r="H787" s="30"/>
      <c r="I787" s="30"/>
      <c r="J787" s="31"/>
      <c r="K787" s="32"/>
    </row>
    <row r="788" spans="1:11" s="28" customFormat="1">
      <c r="A788" s="24"/>
      <c r="B788" s="25"/>
      <c r="C788" s="26"/>
      <c r="D788" s="27"/>
      <c r="F788" s="29"/>
      <c r="G788" s="27"/>
      <c r="H788" s="30"/>
      <c r="I788" s="30"/>
      <c r="J788" s="31"/>
      <c r="K788" s="32"/>
    </row>
    <row r="789" spans="1:11" s="28" customFormat="1">
      <c r="A789" s="24"/>
      <c r="B789" s="25"/>
      <c r="C789" s="26"/>
      <c r="D789" s="27"/>
      <c r="F789" s="29"/>
      <c r="G789" s="27"/>
      <c r="H789" s="30"/>
      <c r="I789" s="30"/>
      <c r="J789" s="31"/>
      <c r="K789" s="32"/>
    </row>
    <row r="790" spans="1:11" s="28" customFormat="1">
      <c r="A790" s="24"/>
      <c r="B790" s="25"/>
      <c r="C790" s="26"/>
      <c r="D790" s="27"/>
      <c r="F790" s="29"/>
      <c r="G790" s="27"/>
      <c r="H790" s="30"/>
      <c r="I790" s="30"/>
      <c r="J790" s="31"/>
      <c r="K790" s="32"/>
    </row>
    <row r="791" spans="1:11" s="28" customFormat="1">
      <c r="A791" s="24"/>
      <c r="B791" s="25"/>
      <c r="C791" s="26"/>
      <c r="D791" s="27"/>
      <c r="F791" s="29"/>
      <c r="G791" s="27"/>
      <c r="H791" s="30"/>
      <c r="I791" s="30"/>
      <c r="J791" s="31"/>
      <c r="K791" s="32"/>
    </row>
    <row r="792" spans="1:11" s="28" customFormat="1">
      <c r="A792" s="24"/>
      <c r="B792" s="25"/>
      <c r="C792" s="26"/>
      <c r="D792" s="27"/>
      <c r="F792" s="29"/>
      <c r="G792" s="27"/>
      <c r="H792" s="30"/>
      <c r="I792" s="30"/>
      <c r="J792" s="31"/>
      <c r="K792" s="32"/>
    </row>
    <row r="793" spans="1:11" s="28" customFormat="1">
      <c r="A793" s="24"/>
      <c r="B793" s="25"/>
      <c r="C793" s="26"/>
      <c r="D793" s="27"/>
      <c r="F793" s="29"/>
      <c r="G793" s="27"/>
      <c r="H793" s="30"/>
      <c r="I793" s="30"/>
      <c r="J793" s="31"/>
      <c r="K793" s="32"/>
    </row>
    <row r="794" spans="1:11" s="28" customFormat="1">
      <c r="A794" s="24"/>
      <c r="B794" s="25"/>
      <c r="C794" s="26"/>
      <c r="D794" s="27"/>
      <c r="F794" s="29"/>
      <c r="G794" s="27"/>
      <c r="H794" s="30"/>
      <c r="I794" s="30"/>
      <c r="J794" s="31"/>
      <c r="K794" s="32"/>
    </row>
    <row r="795" spans="1:11" s="28" customFormat="1">
      <c r="A795" s="24"/>
      <c r="B795" s="25"/>
      <c r="C795" s="26"/>
      <c r="D795" s="27"/>
      <c r="F795" s="29"/>
      <c r="G795" s="27"/>
      <c r="H795" s="30"/>
      <c r="I795" s="30"/>
      <c r="J795" s="31"/>
      <c r="K795" s="32"/>
    </row>
    <row r="796" spans="1:11" s="28" customFormat="1">
      <c r="A796" s="24"/>
      <c r="B796" s="25"/>
      <c r="C796" s="26"/>
      <c r="D796" s="27"/>
      <c r="F796" s="29"/>
      <c r="G796" s="27"/>
      <c r="H796" s="30"/>
      <c r="I796" s="30"/>
      <c r="J796" s="31"/>
      <c r="K796" s="32"/>
    </row>
    <row r="797" spans="1:11" s="28" customFormat="1">
      <c r="A797" s="24"/>
      <c r="B797" s="25"/>
      <c r="C797" s="26"/>
      <c r="D797" s="27"/>
      <c r="F797" s="29"/>
      <c r="G797" s="27"/>
      <c r="H797" s="30"/>
      <c r="I797" s="30"/>
      <c r="J797" s="31"/>
      <c r="K797" s="32"/>
    </row>
    <row r="798" spans="1:11" s="28" customFormat="1">
      <c r="A798" s="24"/>
      <c r="B798" s="25"/>
      <c r="C798" s="26"/>
      <c r="D798" s="27"/>
      <c r="F798" s="29"/>
      <c r="G798" s="27"/>
      <c r="H798" s="30"/>
      <c r="I798" s="30"/>
      <c r="J798" s="31"/>
      <c r="K798" s="32"/>
    </row>
    <row r="799" spans="1:11" s="28" customFormat="1">
      <c r="A799" s="24"/>
      <c r="B799" s="25"/>
      <c r="C799" s="26"/>
      <c r="D799" s="27"/>
      <c r="F799" s="29"/>
      <c r="G799" s="27"/>
      <c r="H799" s="30"/>
      <c r="I799" s="30"/>
      <c r="J799" s="31"/>
      <c r="K799" s="32"/>
    </row>
    <row r="800" spans="1:11" s="28" customFormat="1">
      <c r="A800" s="24"/>
      <c r="B800" s="25"/>
      <c r="C800" s="26"/>
      <c r="D800" s="27"/>
      <c r="F800" s="29"/>
      <c r="G800" s="27"/>
      <c r="H800" s="30"/>
      <c r="I800" s="30"/>
      <c r="J800" s="31"/>
      <c r="K800" s="32"/>
    </row>
    <row r="801" spans="1:11" s="28" customFormat="1">
      <c r="A801" s="24"/>
      <c r="B801" s="25"/>
      <c r="C801" s="26"/>
      <c r="D801" s="27"/>
      <c r="F801" s="29"/>
      <c r="G801" s="27"/>
      <c r="H801" s="30"/>
      <c r="I801" s="30"/>
      <c r="J801" s="31"/>
      <c r="K801" s="32"/>
    </row>
    <row r="802" spans="1:11" s="28" customFormat="1">
      <c r="A802" s="24"/>
      <c r="B802" s="25"/>
      <c r="C802" s="26"/>
      <c r="D802" s="27"/>
      <c r="F802" s="29"/>
      <c r="G802" s="27"/>
      <c r="H802" s="30"/>
      <c r="I802" s="30"/>
      <c r="J802" s="31"/>
      <c r="K802" s="32"/>
    </row>
    <row r="803" spans="1:11" s="28" customFormat="1">
      <c r="A803" s="24"/>
      <c r="B803" s="25"/>
      <c r="C803" s="26"/>
      <c r="D803" s="27"/>
      <c r="F803" s="29"/>
      <c r="G803" s="27"/>
      <c r="H803" s="30"/>
      <c r="I803" s="30"/>
      <c r="J803" s="31"/>
      <c r="K803" s="32"/>
    </row>
    <row r="804" spans="1:11" s="28" customFormat="1">
      <c r="A804" s="24"/>
      <c r="B804" s="25"/>
      <c r="C804" s="26"/>
      <c r="D804" s="27"/>
      <c r="F804" s="29"/>
      <c r="G804" s="27"/>
      <c r="H804" s="30"/>
      <c r="I804" s="30"/>
      <c r="J804" s="31"/>
      <c r="K804" s="32"/>
    </row>
    <row r="805" spans="1:11" s="28" customFormat="1">
      <c r="A805" s="24"/>
      <c r="B805" s="25"/>
      <c r="C805" s="26"/>
      <c r="D805" s="27"/>
      <c r="F805" s="29"/>
      <c r="G805" s="27"/>
      <c r="H805" s="30"/>
      <c r="I805" s="30"/>
      <c r="J805" s="31"/>
      <c r="K805" s="32"/>
    </row>
    <row r="806" spans="1:11" s="28" customFormat="1">
      <c r="A806" s="24"/>
      <c r="B806" s="25"/>
      <c r="C806" s="26"/>
      <c r="D806" s="27"/>
      <c r="F806" s="29"/>
      <c r="G806" s="27"/>
      <c r="H806" s="30"/>
      <c r="I806" s="30"/>
      <c r="J806" s="31"/>
      <c r="K806" s="32"/>
    </row>
    <row r="807" spans="1:11" s="28" customFormat="1">
      <c r="A807" s="24"/>
      <c r="B807" s="25"/>
      <c r="C807" s="26"/>
      <c r="D807" s="27"/>
      <c r="F807" s="29"/>
      <c r="G807" s="27"/>
      <c r="H807" s="30"/>
      <c r="I807" s="30"/>
      <c r="J807" s="31"/>
      <c r="K807" s="32"/>
    </row>
    <row r="808" spans="1:11" s="28" customFormat="1">
      <c r="A808" s="24"/>
      <c r="B808" s="25"/>
      <c r="C808" s="26"/>
      <c r="D808" s="27"/>
      <c r="F808" s="29"/>
      <c r="G808" s="27"/>
      <c r="H808" s="30"/>
      <c r="I808" s="30"/>
      <c r="J808" s="31"/>
      <c r="K808" s="32"/>
    </row>
    <row r="809" spans="1:11" s="28" customFormat="1">
      <c r="A809" s="24"/>
      <c r="B809" s="25"/>
      <c r="C809" s="26"/>
      <c r="D809" s="27"/>
      <c r="F809" s="29"/>
      <c r="G809" s="27"/>
      <c r="H809" s="30"/>
      <c r="I809" s="30"/>
      <c r="J809" s="31"/>
      <c r="K809" s="32"/>
    </row>
    <row r="810" spans="1:11" s="28" customFormat="1">
      <c r="A810" s="24"/>
      <c r="B810" s="25"/>
      <c r="C810" s="26"/>
      <c r="D810" s="27"/>
      <c r="F810" s="29"/>
      <c r="G810" s="27"/>
      <c r="H810" s="30"/>
      <c r="I810" s="30"/>
      <c r="J810" s="31"/>
      <c r="K810" s="32"/>
    </row>
    <row r="811" spans="1:11" s="28" customFormat="1">
      <c r="A811" s="24"/>
      <c r="B811" s="25"/>
      <c r="C811" s="26"/>
      <c r="D811" s="27"/>
      <c r="F811" s="29"/>
      <c r="G811" s="27"/>
      <c r="H811" s="30"/>
      <c r="I811" s="30"/>
      <c r="J811" s="31"/>
      <c r="K811" s="32"/>
    </row>
    <row r="812" spans="1:11" s="28" customFormat="1">
      <c r="A812" s="24"/>
      <c r="B812" s="25"/>
      <c r="C812" s="26"/>
      <c r="D812" s="27"/>
      <c r="F812" s="29"/>
      <c r="G812" s="27"/>
      <c r="H812" s="30"/>
      <c r="I812" s="30"/>
      <c r="J812" s="31"/>
      <c r="K812" s="32"/>
    </row>
    <row r="813" spans="1:11" s="28" customFormat="1">
      <c r="A813" s="24"/>
      <c r="B813" s="25"/>
      <c r="C813" s="26"/>
      <c r="D813" s="27"/>
      <c r="F813" s="29"/>
      <c r="G813" s="27"/>
      <c r="H813" s="30"/>
      <c r="I813" s="30"/>
      <c r="J813" s="31"/>
      <c r="K813" s="32"/>
    </row>
    <row r="814" spans="1:11" s="28" customFormat="1">
      <c r="A814" s="24"/>
      <c r="B814" s="25"/>
      <c r="C814" s="26"/>
      <c r="D814" s="27"/>
      <c r="F814" s="29"/>
      <c r="G814" s="27"/>
      <c r="H814" s="30"/>
      <c r="I814" s="30"/>
      <c r="J814" s="31"/>
      <c r="K814" s="32"/>
    </row>
    <row r="815" spans="1:11" s="28" customFormat="1">
      <c r="A815" s="24"/>
      <c r="B815" s="25"/>
      <c r="C815" s="26"/>
      <c r="D815" s="27"/>
      <c r="F815" s="29"/>
      <c r="G815" s="27"/>
      <c r="H815" s="30"/>
      <c r="I815" s="30"/>
      <c r="J815" s="31"/>
      <c r="K815" s="32"/>
    </row>
    <row r="816" spans="1:11" s="28" customFormat="1">
      <c r="A816" s="24"/>
      <c r="B816" s="25"/>
      <c r="C816" s="26"/>
      <c r="D816" s="27"/>
      <c r="F816" s="29"/>
      <c r="G816" s="27"/>
      <c r="H816" s="30"/>
      <c r="I816" s="30"/>
      <c r="J816" s="31"/>
      <c r="K816" s="32"/>
    </row>
    <row r="817" spans="1:11" s="28" customFormat="1">
      <c r="A817" s="24"/>
      <c r="B817" s="25"/>
      <c r="C817" s="26"/>
      <c r="D817" s="27"/>
      <c r="F817" s="29"/>
      <c r="G817" s="27"/>
      <c r="H817" s="30"/>
      <c r="I817" s="30"/>
      <c r="J817" s="31"/>
      <c r="K817" s="32"/>
    </row>
    <row r="818" spans="1:11" s="28" customFormat="1">
      <c r="A818" s="24"/>
      <c r="B818" s="25"/>
      <c r="C818" s="26"/>
      <c r="D818" s="27"/>
      <c r="F818" s="29"/>
      <c r="G818" s="27"/>
      <c r="H818" s="30"/>
      <c r="I818" s="30"/>
      <c r="J818" s="31"/>
      <c r="K818" s="32"/>
    </row>
    <row r="819" spans="1:11" s="28" customFormat="1">
      <c r="A819" s="24"/>
      <c r="B819" s="25"/>
      <c r="C819" s="26"/>
      <c r="D819" s="27"/>
      <c r="F819" s="29"/>
      <c r="G819" s="27"/>
      <c r="H819" s="30"/>
      <c r="I819" s="30"/>
      <c r="J819" s="31"/>
      <c r="K819" s="32"/>
    </row>
    <row r="820" spans="1:11" s="28" customFormat="1">
      <c r="A820" s="24"/>
      <c r="B820" s="25"/>
      <c r="C820" s="26"/>
      <c r="D820" s="27"/>
      <c r="F820" s="29"/>
      <c r="G820" s="27"/>
      <c r="H820" s="30"/>
      <c r="I820" s="30"/>
      <c r="J820" s="31"/>
      <c r="K820" s="32"/>
    </row>
    <row r="821" spans="1:11" s="28" customFormat="1">
      <c r="A821" s="24"/>
      <c r="B821" s="25"/>
      <c r="C821" s="26"/>
      <c r="D821" s="27"/>
      <c r="F821" s="29"/>
      <c r="G821" s="27"/>
      <c r="H821" s="30"/>
      <c r="I821" s="30"/>
      <c r="J821" s="31"/>
      <c r="K821" s="32"/>
    </row>
    <row r="822" spans="1:11" s="28" customFormat="1">
      <c r="A822" s="24"/>
      <c r="B822" s="25"/>
      <c r="C822" s="26"/>
      <c r="D822" s="27"/>
      <c r="F822" s="29"/>
      <c r="G822" s="27"/>
      <c r="H822" s="30"/>
      <c r="I822" s="30"/>
      <c r="J822" s="31"/>
      <c r="K822" s="32"/>
    </row>
    <row r="823" spans="1:11" s="28" customFormat="1">
      <c r="A823" s="24"/>
      <c r="B823" s="25"/>
      <c r="C823" s="26"/>
      <c r="D823" s="27"/>
      <c r="F823" s="29"/>
      <c r="G823" s="27"/>
      <c r="H823" s="30"/>
      <c r="I823" s="30"/>
      <c r="J823" s="31"/>
      <c r="K823" s="32"/>
    </row>
    <row r="824" spans="1:11" s="28" customFormat="1">
      <c r="A824" s="24"/>
      <c r="B824" s="25"/>
      <c r="C824" s="26"/>
      <c r="D824" s="27"/>
      <c r="F824" s="29"/>
      <c r="G824" s="27"/>
      <c r="H824" s="30"/>
      <c r="I824" s="30"/>
      <c r="J824" s="31"/>
      <c r="K824" s="32"/>
    </row>
    <row r="825" spans="1:11" s="28" customFormat="1">
      <c r="A825" s="24"/>
      <c r="B825" s="25"/>
      <c r="C825" s="26"/>
      <c r="D825" s="27"/>
      <c r="F825" s="29"/>
      <c r="G825" s="27"/>
      <c r="H825" s="30"/>
      <c r="I825" s="30"/>
      <c r="J825" s="31"/>
      <c r="K825" s="32"/>
    </row>
    <row r="826" spans="1:11" s="28" customFormat="1">
      <c r="A826" s="24"/>
      <c r="B826" s="25"/>
      <c r="C826" s="26"/>
      <c r="D826" s="27"/>
      <c r="F826" s="29"/>
      <c r="G826" s="27"/>
      <c r="H826" s="30"/>
      <c r="I826" s="30"/>
      <c r="J826" s="31"/>
      <c r="K826" s="32"/>
    </row>
    <row r="827" spans="1:11" s="28" customFormat="1">
      <c r="A827" s="24"/>
      <c r="B827" s="25"/>
      <c r="C827" s="26"/>
      <c r="D827" s="27"/>
      <c r="F827" s="29"/>
      <c r="G827" s="27"/>
      <c r="H827" s="30"/>
      <c r="I827" s="30"/>
      <c r="J827" s="31"/>
      <c r="K827" s="32"/>
    </row>
    <row r="828" spans="1:11" s="28" customFormat="1">
      <c r="A828" s="24"/>
      <c r="B828" s="25"/>
      <c r="C828" s="26"/>
      <c r="D828" s="27"/>
      <c r="F828" s="29"/>
      <c r="G828" s="27"/>
      <c r="H828" s="30"/>
      <c r="I828" s="30"/>
      <c r="J828" s="31"/>
      <c r="K828" s="32"/>
    </row>
    <row r="829" spans="1:11" s="28" customFormat="1">
      <c r="A829" s="24"/>
      <c r="B829" s="25"/>
      <c r="C829" s="26"/>
      <c r="D829" s="27"/>
      <c r="F829" s="29"/>
      <c r="G829" s="27"/>
      <c r="H829" s="30"/>
      <c r="I829" s="30"/>
      <c r="J829" s="31"/>
      <c r="K829" s="32"/>
    </row>
    <row r="830" spans="1:11" s="28" customFormat="1">
      <c r="A830" s="24"/>
      <c r="B830" s="25"/>
      <c r="C830" s="26"/>
      <c r="D830" s="27"/>
      <c r="F830" s="29"/>
      <c r="G830" s="27"/>
      <c r="H830" s="30"/>
      <c r="I830" s="30"/>
      <c r="J830" s="31"/>
      <c r="K830" s="32"/>
    </row>
    <row r="831" spans="1:11" s="28" customFormat="1">
      <c r="A831" s="24"/>
      <c r="B831" s="25"/>
      <c r="C831" s="26"/>
      <c r="D831" s="27"/>
      <c r="F831" s="29"/>
      <c r="G831" s="27"/>
      <c r="H831" s="30"/>
      <c r="I831" s="30"/>
      <c r="J831" s="31"/>
      <c r="K831" s="32"/>
    </row>
    <row r="832" spans="1:11" s="28" customFormat="1">
      <c r="A832" s="24"/>
      <c r="B832" s="25"/>
      <c r="C832" s="26"/>
      <c r="D832" s="27"/>
      <c r="F832" s="29"/>
      <c r="G832" s="27"/>
      <c r="H832" s="30"/>
      <c r="I832" s="30"/>
      <c r="J832" s="31"/>
      <c r="K832" s="32"/>
    </row>
    <row r="833" spans="1:11" s="28" customFormat="1">
      <c r="A833" s="24"/>
      <c r="B833" s="25"/>
      <c r="C833" s="26"/>
      <c r="D833" s="27"/>
      <c r="F833" s="29"/>
      <c r="G833" s="27"/>
      <c r="H833" s="30"/>
      <c r="I833" s="30"/>
      <c r="J833" s="31"/>
      <c r="K833" s="32"/>
    </row>
    <row r="834" spans="1:11" s="28" customFormat="1">
      <c r="A834" s="24"/>
      <c r="B834" s="25"/>
      <c r="C834" s="26"/>
      <c r="D834" s="27"/>
      <c r="F834" s="29"/>
      <c r="G834" s="27"/>
      <c r="H834" s="30"/>
      <c r="I834" s="30"/>
      <c r="J834" s="31"/>
      <c r="K834" s="32"/>
    </row>
    <row r="835" spans="1:11" s="28" customFormat="1">
      <c r="A835" s="24"/>
      <c r="B835" s="25"/>
      <c r="C835" s="26"/>
      <c r="D835" s="27"/>
      <c r="F835" s="29"/>
      <c r="G835" s="27"/>
      <c r="H835" s="30"/>
      <c r="I835" s="30"/>
      <c r="J835" s="31"/>
      <c r="K835" s="32"/>
    </row>
    <row r="836" spans="1:11" s="28" customFormat="1">
      <c r="A836" s="24"/>
      <c r="B836" s="25"/>
      <c r="C836" s="26"/>
      <c r="D836" s="27"/>
      <c r="F836" s="29"/>
      <c r="G836" s="27"/>
      <c r="H836" s="30"/>
      <c r="I836" s="30"/>
      <c r="J836" s="31"/>
      <c r="K836" s="32"/>
    </row>
    <row r="837" spans="1:11" s="28" customFormat="1">
      <c r="A837" s="24"/>
      <c r="B837" s="25"/>
      <c r="C837" s="26"/>
      <c r="D837" s="27"/>
      <c r="F837" s="29"/>
      <c r="G837" s="27"/>
      <c r="H837" s="30"/>
      <c r="I837" s="30"/>
      <c r="J837" s="31"/>
      <c r="K837" s="32"/>
    </row>
    <row r="838" spans="1:11" s="28" customFormat="1">
      <c r="A838" s="24"/>
      <c r="B838" s="25"/>
      <c r="C838" s="26"/>
      <c r="D838" s="27"/>
      <c r="F838" s="29"/>
      <c r="G838" s="27"/>
      <c r="H838" s="30"/>
      <c r="I838" s="30"/>
      <c r="J838" s="31"/>
      <c r="K838" s="32"/>
    </row>
    <row r="839" spans="1:11" s="28" customFormat="1">
      <c r="A839" s="24"/>
      <c r="B839" s="25"/>
      <c r="C839" s="26"/>
      <c r="D839" s="27"/>
      <c r="F839" s="29"/>
      <c r="G839" s="27"/>
      <c r="H839" s="30"/>
      <c r="I839" s="30"/>
      <c r="J839" s="31"/>
      <c r="K839" s="32"/>
    </row>
    <row r="840" spans="1:11" s="28" customFormat="1">
      <c r="A840" s="24"/>
      <c r="B840" s="25"/>
      <c r="C840" s="26"/>
      <c r="D840" s="27"/>
      <c r="F840" s="29"/>
      <c r="G840" s="27"/>
      <c r="H840" s="30"/>
      <c r="I840" s="30"/>
      <c r="J840" s="31"/>
      <c r="K840" s="32"/>
    </row>
    <row r="841" spans="1:11" s="28" customFormat="1">
      <c r="A841" s="24"/>
      <c r="B841" s="25"/>
      <c r="C841" s="26"/>
      <c r="D841" s="27"/>
      <c r="F841" s="29"/>
      <c r="G841" s="27"/>
      <c r="H841" s="30"/>
      <c r="I841" s="30"/>
      <c r="J841" s="31"/>
      <c r="K841" s="32"/>
    </row>
    <row r="842" spans="1:11" s="28" customFormat="1">
      <c r="A842" s="24"/>
      <c r="B842" s="25"/>
      <c r="C842" s="26"/>
      <c r="D842" s="27"/>
      <c r="F842" s="29"/>
      <c r="G842" s="27"/>
      <c r="H842" s="30"/>
      <c r="I842" s="30"/>
      <c r="J842" s="31"/>
      <c r="K842" s="32"/>
    </row>
    <row r="843" spans="1:11" s="28" customFormat="1">
      <c r="A843" s="24"/>
      <c r="B843" s="25"/>
      <c r="C843" s="26"/>
      <c r="D843" s="27"/>
      <c r="F843" s="29"/>
      <c r="G843" s="27"/>
      <c r="H843" s="30"/>
      <c r="I843" s="30"/>
      <c r="J843" s="31"/>
      <c r="K843" s="32"/>
    </row>
    <row r="844" spans="1:11" s="28" customFormat="1">
      <c r="A844" s="24"/>
      <c r="B844" s="25"/>
      <c r="C844" s="26"/>
      <c r="D844" s="27"/>
      <c r="F844" s="29"/>
      <c r="G844" s="27"/>
      <c r="H844" s="30"/>
      <c r="I844" s="30"/>
      <c r="J844" s="31"/>
      <c r="K844" s="32"/>
    </row>
    <row r="845" spans="1:11" s="28" customFormat="1">
      <c r="A845" s="24"/>
      <c r="B845" s="25"/>
      <c r="C845" s="26"/>
      <c r="D845" s="27"/>
      <c r="F845" s="29"/>
      <c r="G845" s="27"/>
      <c r="H845" s="30"/>
      <c r="I845" s="30"/>
      <c r="J845" s="31"/>
      <c r="K845" s="32"/>
    </row>
    <row r="846" spans="1:11" s="28" customFormat="1">
      <c r="A846" s="24"/>
      <c r="B846" s="25"/>
      <c r="C846" s="26"/>
      <c r="D846" s="27"/>
      <c r="F846" s="29"/>
      <c r="G846" s="27"/>
      <c r="H846" s="30"/>
      <c r="I846" s="30"/>
      <c r="J846" s="31"/>
      <c r="K846" s="32"/>
    </row>
    <row r="847" spans="1:11" s="28" customFormat="1">
      <c r="A847" s="24"/>
      <c r="B847" s="25"/>
      <c r="C847" s="26"/>
      <c r="D847" s="27"/>
      <c r="F847" s="29"/>
      <c r="G847" s="27"/>
      <c r="H847" s="30"/>
      <c r="I847" s="30"/>
      <c r="J847" s="31"/>
      <c r="K847" s="32"/>
    </row>
    <row r="848" spans="1:11" s="28" customFormat="1">
      <c r="A848" s="24"/>
      <c r="B848" s="25"/>
      <c r="C848" s="26"/>
      <c r="D848" s="27"/>
      <c r="F848" s="29"/>
      <c r="G848" s="27"/>
      <c r="H848" s="30"/>
      <c r="I848" s="30"/>
      <c r="J848" s="31"/>
      <c r="K848" s="32"/>
    </row>
    <row r="849" spans="1:11" s="28" customFormat="1">
      <c r="A849" s="24"/>
      <c r="B849" s="25"/>
      <c r="C849" s="26"/>
      <c r="D849" s="27"/>
      <c r="F849" s="29"/>
      <c r="G849" s="27"/>
      <c r="H849" s="30"/>
      <c r="I849" s="30"/>
      <c r="J849" s="31"/>
      <c r="K849" s="32"/>
    </row>
    <row r="850" spans="1:11" s="28" customFormat="1">
      <c r="A850" s="24"/>
      <c r="B850" s="25"/>
      <c r="C850" s="26"/>
      <c r="D850" s="27"/>
      <c r="F850" s="29"/>
      <c r="G850" s="27"/>
      <c r="H850" s="30"/>
      <c r="I850" s="30"/>
      <c r="J850" s="31"/>
      <c r="K850" s="32"/>
    </row>
    <row r="851" spans="1:11" s="28" customFormat="1">
      <c r="A851" s="24"/>
      <c r="B851" s="25"/>
      <c r="C851" s="26"/>
      <c r="D851" s="27"/>
      <c r="F851" s="29"/>
      <c r="G851" s="27"/>
      <c r="H851" s="30"/>
      <c r="I851" s="30"/>
      <c r="J851" s="31"/>
      <c r="K851" s="32"/>
    </row>
    <row r="852" spans="1:11" s="28" customFormat="1">
      <c r="A852" s="24"/>
      <c r="B852" s="25"/>
      <c r="C852" s="26"/>
      <c r="D852" s="27"/>
      <c r="F852" s="29"/>
      <c r="G852" s="27"/>
      <c r="H852" s="30"/>
      <c r="I852" s="30"/>
      <c r="J852" s="31"/>
      <c r="K852" s="32"/>
    </row>
    <row r="853" spans="1:11" s="28" customFormat="1">
      <c r="A853" s="24"/>
      <c r="B853" s="25"/>
      <c r="C853" s="26"/>
      <c r="D853" s="27"/>
      <c r="F853" s="29"/>
      <c r="G853" s="27"/>
      <c r="H853" s="30"/>
      <c r="I853" s="30"/>
      <c r="J853" s="31"/>
      <c r="K853" s="32"/>
    </row>
    <row r="854" spans="1:11" s="28" customFormat="1">
      <c r="A854" s="24"/>
      <c r="B854" s="25"/>
      <c r="C854" s="26"/>
      <c r="D854" s="27"/>
      <c r="F854" s="29"/>
      <c r="G854" s="27"/>
      <c r="H854" s="30"/>
      <c r="I854" s="30"/>
      <c r="J854" s="31"/>
      <c r="K854" s="32"/>
    </row>
    <row r="855" spans="1:11" s="28" customFormat="1">
      <c r="A855" s="24"/>
      <c r="B855" s="25"/>
      <c r="C855" s="26"/>
      <c r="D855" s="27"/>
      <c r="F855" s="29"/>
      <c r="G855" s="27"/>
      <c r="H855" s="30"/>
      <c r="I855" s="30"/>
      <c r="J855" s="31"/>
      <c r="K855" s="32"/>
    </row>
    <row r="856" spans="1:11" s="28" customFormat="1">
      <c r="A856" s="24"/>
      <c r="B856" s="25"/>
      <c r="C856" s="26"/>
      <c r="D856" s="27"/>
      <c r="F856" s="29"/>
      <c r="G856" s="27"/>
      <c r="H856" s="30"/>
      <c r="I856" s="30"/>
      <c r="J856" s="31"/>
      <c r="K856" s="32"/>
    </row>
    <row r="857" spans="1:11" s="28" customFormat="1">
      <c r="A857" s="24"/>
      <c r="B857" s="25"/>
      <c r="C857" s="26"/>
      <c r="D857" s="27"/>
      <c r="F857" s="29"/>
      <c r="G857" s="27"/>
      <c r="H857" s="30"/>
      <c r="I857" s="30"/>
      <c r="J857" s="31"/>
      <c r="K857" s="32"/>
    </row>
    <row r="858" spans="1:11" s="28" customFormat="1">
      <c r="A858" s="24"/>
      <c r="B858" s="25"/>
      <c r="C858" s="26"/>
      <c r="D858" s="27"/>
      <c r="F858" s="29"/>
      <c r="G858" s="27"/>
      <c r="H858" s="30"/>
      <c r="I858" s="30"/>
      <c r="J858" s="31"/>
      <c r="K858" s="32"/>
    </row>
    <row r="859" spans="1:11" s="28" customFormat="1">
      <c r="A859" s="24"/>
      <c r="B859" s="25"/>
      <c r="C859" s="26"/>
      <c r="D859" s="27"/>
      <c r="F859" s="29"/>
      <c r="G859" s="27"/>
      <c r="H859" s="30"/>
      <c r="I859" s="30"/>
      <c r="J859" s="31"/>
      <c r="K859" s="32"/>
    </row>
    <row r="860" spans="1:11" s="28" customFormat="1">
      <c r="A860" s="24"/>
      <c r="B860" s="25"/>
      <c r="C860" s="26"/>
      <c r="D860" s="27"/>
      <c r="F860" s="29"/>
      <c r="G860" s="27"/>
      <c r="H860" s="30"/>
      <c r="I860" s="30"/>
      <c r="J860" s="31"/>
      <c r="K860" s="32"/>
    </row>
    <row r="861" spans="1:11" s="28" customFormat="1">
      <c r="A861" s="24"/>
      <c r="B861" s="25"/>
      <c r="C861" s="26"/>
      <c r="D861" s="27"/>
      <c r="F861" s="29"/>
      <c r="G861" s="27"/>
      <c r="H861" s="30"/>
      <c r="I861" s="30"/>
      <c r="J861" s="31"/>
      <c r="K861" s="32"/>
    </row>
    <row r="862" spans="1:11" s="28" customFormat="1">
      <c r="A862" s="24"/>
      <c r="B862" s="25"/>
      <c r="C862" s="26"/>
      <c r="D862" s="27"/>
      <c r="F862" s="29"/>
      <c r="G862" s="27"/>
      <c r="H862" s="30"/>
      <c r="I862" s="30"/>
      <c r="J862" s="31"/>
      <c r="K862" s="32"/>
    </row>
    <row r="863" spans="1:11" s="28" customFormat="1">
      <c r="A863" s="24"/>
      <c r="B863" s="25"/>
      <c r="C863" s="26"/>
      <c r="D863" s="27"/>
      <c r="F863" s="29"/>
      <c r="G863" s="27"/>
      <c r="H863" s="30"/>
      <c r="I863" s="30"/>
      <c r="J863" s="31"/>
      <c r="K863" s="32"/>
    </row>
    <row r="864" spans="1:11" s="28" customFormat="1">
      <c r="A864" s="24"/>
      <c r="B864" s="25"/>
      <c r="C864" s="26"/>
      <c r="D864" s="27"/>
      <c r="F864" s="29"/>
      <c r="G864" s="27"/>
      <c r="H864" s="30"/>
      <c r="I864" s="30"/>
      <c r="J864" s="31"/>
      <c r="K864" s="32"/>
    </row>
    <row r="865" spans="1:11" s="28" customFormat="1">
      <c r="A865" s="24"/>
      <c r="B865" s="25"/>
      <c r="C865" s="26"/>
      <c r="D865" s="27"/>
      <c r="F865" s="29"/>
      <c r="G865" s="27"/>
      <c r="H865" s="30"/>
      <c r="I865" s="30"/>
      <c r="J865" s="31"/>
      <c r="K865" s="32"/>
    </row>
    <row r="866" spans="1:11" s="28" customFormat="1">
      <c r="A866" s="24"/>
      <c r="B866" s="25"/>
      <c r="C866" s="26"/>
      <c r="D866" s="27"/>
      <c r="F866" s="29"/>
      <c r="G866" s="27"/>
      <c r="H866" s="30"/>
      <c r="I866" s="30"/>
      <c r="J866" s="31"/>
      <c r="K866" s="32"/>
    </row>
    <row r="867" spans="1:11" s="28" customFormat="1">
      <c r="A867" s="24"/>
      <c r="B867" s="25"/>
      <c r="C867" s="26"/>
      <c r="D867" s="27"/>
      <c r="F867" s="29"/>
      <c r="G867" s="27"/>
      <c r="H867" s="30"/>
      <c r="I867" s="30"/>
      <c r="J867" s="31"/>
      <c r="K867" s="32"/>
    </row>
    <row r="868" spans="1:11" s="28" customFormat="1">
      <c r="A868" s="24"/>
      <c r="B868" s="25"/>
      <c r="C868" s="26"/>
      <c r="D868" s="27"/>
      <c r="F868" s="29"/>
      <c r="G868" s="27"/>
      <c r="H868" s="30"/>
      <c r="I868" s="30"/>
      <c r="J868" s="31"/>
      <c r="K868" s="32"/>
    </row>
    <row r="869" spans="1:11" s="28" customFormat="1">
      <c r="A869" s="24"/>
      <c r="B869" s="25"/>
      <c r="C869" s="26"/>
      <c r="D869" s="27"/>
      <c r="F869" s="29"/>
      <c r="G869" s="27"/>
      <c r="H869" s="30"/>
      <c r="I869" s="30"/>
      <c r="J869" s="31"/>
      <c r="K869" s="32"/>
    </row>
    <row r="870" spans="1:11" s="28" customFormat="1">
      <c r="A870" s="24"/>
      <c r="B870" s="25"/>
      <c r="C870" s="26"/>
      <c r="D870" s="27"/>
      <c r="F870" s="29"/>
      <c r="G870" s="27"/>
      <c r="H870" s="30"/>
      <c r="I870" s="30"/>
      <c r="J870" s="31"/>
      <c r="K870" s="32"/>
    </row>
    <row r="871" spans="1:11" s="28" customFormat="1">
      <c r="A871" s="24"/>
      <c r="B871" s="25"/>
      <c r="C871" s="26"/>
      <c r="D871" s="27"/>
      <c r="F871" s="29"/>
      <c r="G871" s="27"/>
      <c r="H871" s="30"/>
      <c r="I871" s="30"/>
      <c r="J871" s="31"/>
      <c r="K871" s="32"/>
    </row>
    <row r="872" spans="1:11" s="28" customFormat="1">
      <c r="A872" s="24"/>
      <c r="B872" s="25"/>
      <c r="C872" s="26"/>
      <c r="D872" s="27"/>
      <c r="F872" s="29"/>
      <c r="G872" s="27"/>
      <c r="H872" s="30"/>
      <c r="I872" s="30"/>
      <c r="J872" s="31"/>
      <c r="K872" s="32"/>
    </row>
    <row r="873" spans="1:11" s="28" customFormat="1">
      <c r="A873" s="24"/>
      <c r="B873" s="25"/>
      <c r="C873" s="26"/>
      <c r="D873" s="27"/>
      <c r="F873" s="29"/>
      <c r="G873" s="27"/>
      <c r="H873" s="30"/>
      <c r="I873" s="30"/>
      <c r="J873" s="31"/>
      <c r="K873" s="32"/>
    </row>
    <row r="874" spans="1:11" s="28" customFormat="1">
      <c r="A874" s="24"/>
      <c r="B874" s="25"/>
      <c r="C874" s="26"/>
      <c r="D874" s="27"/>
      <c r="F874" s="29"/>
      <c r="G874" s="27"/>
      <c r="H874" s="30"/>
      <c r="I874" s="30"/>
      <c r="J874" s="31"/>
      <c r="K874" s="32"/>
    </row>
    <row r="875" spans="1:11" s="28" customFormat="1">
      <c r="A875" s="24"/>
      <c r="B875" s="25"/>
      <c r="C875" s="26"/>
      <c r="D875" s="27"/>
      <c r="F875" s="29"/>
      <c r="G875" s="27"/>
      <c r="H875" s="30"/>
      <c r="I875" s="30"/>
      <c r="J875" s="31"/>
      <c r="K875" s="32"/>
    </row>
    <row r="876" spans="1:11" s="28" customFormat="1">
      <c r="A876" s="24"/>
      <c r="B876" s="25"/>
      <c r="C876" s="26"/>
      <c r="D876" s="27"/>
      <c r="F876" s="29"/>
      <c r="G876" s="27"/>
      <c r="H876" s="30"/>
      <c r="I876" s="30"/>
      <c r="J876" s="31"/>
      <c r="K876" s="32"/>
    </row>
    <row r="877" spans="1:11" s="28" customFormat="1">
      <c r="A877" s="24"/>
      <c r="B877" s="25"/>
      <c r="C877" s="26"/>
      <c r="D877" s="27"/>
      <c r="F877" s="29"/>
      <c r="G877" s="27"/>
      <c r="H877" s="30"/>
      <c r="I877" s="30"/>
      <c r="J877" s="31"/>
      <c r="K877" s="32"/>
    </row>
    <row r="878" spans="1:11" s="28" customFormat="1">
      <c r="A878" s="24"/>
      <c r="B878" s="25"/>
      <c r="C878" s="26"/>
      <c r="D878" s="27"/>
      <c r="F878" s="29"/>
      <c r="G878" s="27"/>
      <c r="H878" s="30"/>
      <c r="I878" s="30"/>
      <c r="J878" s="31"/>
      <c r="K878" s="32"/>
    </row>
    <row r="879" spans="1:11" s="28" customFormat="1">
      <c r="A879" s="24"/>
      <c r="B879" s="25"/>
      <c r="C879" s="26"/>
      <c r="D879" s="27"/>
      <c r="F879" s="29"/>
      <c r="G879" s="27"/>
      <c r="H879" s="30"/>
      <c r="I879" s="30"/>
      <c r="J879" s="31"/>
      <c r="K879" s="32"/>
    </row>
    <row r="880" spans="1:11" s="28" customFormat="1">
      <c r="A880" s="24"/>
      <c r="B880" s="25"/>
      <c r="C880" s="26"/>
      <c r="D880" s="27"/>
      <c r="F880" s="29"/>
      <c r="G880" s="27"/>
      <c r="H880" s="30"/>
      <c r="I880" s="30"/>
      <c r="J880" s="31"/>
      <c r="K880" s="32"/>
    </row>
    <row r="881" spans="1:11" s="28" customFormat="1">
      <c r="A881" s="24"/>
      <c r="B881" s="25"/>
      <c r="C881" s="26"/>
      <c r="D881" s="27"/>
      <c r="F881" s="29"/>
      <c r="G881" s="27"/>
      <c r="H881" s="30"/>
      <c r="I881" s="30"/>
      <c r="J881" s="31"/>
      <c r="K881" s="32"/>
    </row>
    <row r="882" spans="1:11" s="28" customFormat="1">
      <c r="A882" s="24"/>
      <c r="B882" s="25"/>
      <c r="C882" s="26"/>
      <c r="D882" s="27"/>
      <c r="F882" s="29"/>
      <c r="G882" s="27"/>
      <c r="H882" s="30"/>
      <c r="I882" s="30"/>
      <c r="J882" s="31"/>
      <c r="K882" s="32"/>
    </row>
    <row r="883" spans="1:11" s="28" customFormat="1">
      <c r="A883" s="24"/>
      <c r="B883" s="25"/>
      <c r="C883" s="26"/>
      <c r="D883" s="27"/>
      <c r="F883" s="29"/>
      <c r="G883" s="27"/>
      <c r="H883" s="30"/>
      <c r="I883" s="30"/>
      <c r="J883" s="31"/>
      <c r="K883" s="32"/>
    </row>
    <row r="884" spans="1:11" s="28" customFormat="1">
      <c r="A884" s="24"/>
      <c r="B884" s="25"/>
      <c r="C884" s="26"/>
      <c r="D884" s="27"/>
      <c r="F884" s="29"/>
      <c r="G884" s="27"/>
      <c r="H884" s="30"/>
      <c r="I884" s="30"/>
      <c r="J884" s="31"/>
      <c r="K884" s="32"/>
    </row>
    <row r="885" spans="1:11" s="28" customFormat="1">
      <c r="A885" s="24"/>
      <c r="B885" s="25"/>
      <c r="C885" s="26"/>
      <c r="D885" s="27"/>
      <c r="F885" s="29"/>
      <c r="G885" s="27"/>
      <c r="H885" s="30"/>
      <c r="I885" s="30"/>
      <c r="J885" s="31"/>
      <c r="K885" s="32"/>
    </row>
    <row r="886" spans="1:11" s="28" customFormat="1">
      <c r="A886" s="24"/>
      <c r="B886" s="25"/>
      <c r="C886" s="26"/>
      <c r="D886" s="27"/>
      <c r="F886" s="29"/>
      <c r="G886" s="27"/>
      <c r="H886" s="30"/>
      <c r="I886" s="30"/>
      <c r="J886" s="31"/>
      <c r="K886" s="32"/>
    </row>
    <row r="887" spans="1:11" s="28" customFormat="1">
      <c r="A887" s="24"/>
      <c r="B887" s="25"/>
      <c r="C887" s="26"/>
      <c r="D887" s="27"/>
      <c r="F887" s="29"/>
      <c r="G887" s="27"/>
      <c r="H887" s="30"/>
      <c r="I887" s="30"/>
      <c r="J887" s="31"/>
      <c r="K887" s="32"/>
    </row>
    <row r="888" spans="1:11" s="28" customFormat="1">
      <c r="A888" s="24"/>
      <c r="B888" s="25"/>
      <c r="C888" s="26"/>
      <c r="D888" s="27"/>
      <c r="F888" s="29"/>
      <c r="G888" s="27"/>
      <c r="H888" s="30"/>
      <c r="I888" s="30"/>
      <c r="J888" s="31"/>
      <c r="K888" s="32"/>
    </row>
    <row r="889" spans="1:11" s="28" customFormat="1">
      <c r="A889" s="24"/>
      <c r="B889" s="25"/>
      <c r="C889" s="26"/>
      <c r="D889" s="27"/>
      <c r="F889" s="29"/>
      <c r="G889" s="27"/>
      <c r="H889" s="30"/>
      <c r="I889" s="30"/>
      <c r="J889" s="31"/>
      <c r="K889" s="32"/>
    </row>
    <row r="890" spans="1:11" s="28" customFormat="1">
      <c r="A890" s="24"/>
      <c r="B890" s="25"/>
      <c r="C890" s="26"/>
      <c r="D890" s="27"/>
      <c r="F890" s="29"/>
      <c r="G890" s="27"/>
      <c r="H890" s="30"/>
      <c r="I890" s="30"/>
      <c r="J890" s="31"/>
      <c r="K890" s="32"/>
    </row>
    <row r="891" spans="1:11" s="28" customFormat="1">
      <c r="A891" s="24"/>
      <c r="B891" s="25"/>
      <c r="C891" s="26"/>
      <c r="D891" s="27"/>
      <c r="F891" s="29"/>
      <c r="G891" s="27"/>
      <c r="H891" s="30"/>
      <c r="I891" s="30"/>
      <c r="J891" s="31"/>
      <c r="K891" s="32"/>
    </row>
    <row r="892" spans="1:11" s="28" customFormat="1">
      <c r="A892" s="24"/>
      <c r="B892" s="25"/>
      <c r="C892" s="26"/>
      <c r="D892" s="27"/>
      <c r="F892" s="29"/>
      <c r="G892" s="27"/>
      <c r="H892" s="30"/>
      <c r="I892" s="30"/>
      <c r="J892" s="31"/>
      <c r="K892" s="32"/>
    </row>
    <row r="893" spans="1:11" s="28" customFormat="1">
      <c r="A893" s="24"/>
      <c r="B893" s="25"/>
      <c r="C893" s="26"/>
      <c r="D893" s="27"/>
      <c r="F893" s="29"/>
      <c r="G893" s="27"/>
      <c r="H893" s="30"/>
      <c r="I893" s="30"/>
      <c r="J893" s="31"/>
      <c r="K893" s="32"/>
    </row>
    <row r="894" spans="1:11" s="28" customFormat="1">
      <c r="A894" s="24"/>
      <c r="B894" s="25"/>
      <c r="C894" s="26"/>
      <c r="D894" s="27"/>
      <c r="F894" s="29"/>
      <c r="G894" s="27"/>
      <c r="H894" s="30"/>
      <c r="I894" s="30"/>
      <c r="J894" s="31"/>
      <c r="K894" s="32"/>
    </row>
    <row r="895" spans="1:11" s="28" customFormat="1">
      <c r="A895" s="24"/>
      <c r="B895" s="25"/>
      <c r="C895" s="26"/>
      <c r="D895" s="27"/>
      <c r="F895" s="29"/>
      <c r="G895" s="27"/>
      <c r="H895" s="30"/>
      <c r="I895" s="30"/>
      <c r="J895" s="31"/>
      <c r="K895" s="32"/>
    </row>
    <row r="896" spans="1:11" s="28" customFormat="1">
      <c r="A896" s="24"/>
      <c r="B896" s="25"/>
      <c r="C896" s="26"/>
      <c r="D896" s="27"/>
      <c r="F896" s="29"/>
      <c r="G896" s="27"/>
      <c r="H896" s="30"/>
      <c r="I896" s="30"/>
      <c r="J896" s="31"/>
      <c r="K896" s="32"/>
    </row>
    <row r="897" spans="1:11" s="28" customFormat="1">
      <c r="A897" s="24"/>
      <c r="B897" s="25"/>
      <c r="C897" s="26"/>
      <c r="D897" s="27"/>
      <c r="F897" s="29"/>
      <c r="G897" s="27"/>
      <c r="H897" s="30"/>
      <c r="I897" s="30"/>
      <c r="J897" s="31"/>
      <c r="K897" s="32"/>
    </row>
    <row r="898" spans="1:11" s="28" customFormat="1">
      <c r="A898" s="24"/>
      <c r="B898" s="25"/>
      <c r="C898" s="26"/>
      <c r="D898" s="27"/>
      <c r="F898" s="29"/>
      <c r="G898" s="27"/>
      <c r="H898" s="30"/>
      <c r="I898" s="30"/>
      <c r="J898" s="31"/>
      <c r="K898" s="32"/>
    </row>
    <row r="899" spans="1:11" s="28" customFormat="1">
      <c r="A899" s="24"/>
      <c r="B899" s="25"/>
      <c r="C899" s="26"/>
      <c r="D899" s="27"/>
      <c r="F899" s="29"/>
      <c r="G899" s="27"/>
      <c r="H899" s="30"/>
      <c r="I899" s="30"/>
      <c r="J899" s="31"/>
      <c r="K899" s="32"/>
    </row>
    <row r="900" spans="1:11" s="28" customFormat="1">
      <c r="A900" s="24"/>
      <c r="B900" s="25"/>
      <c r="C900" s="26"/>
      <c r="D900" s="27"/>
      <c r="F900" s="29"/>
      <c r="G900" s="27"/>
      <c r="H900" s="30"/>
      <c r="I900" s="30"/>
      <c r="J900" s="31"/>
      <c r="K900" s="32"/>
    </row>
    <row r="901" spans="1:11" s="28" customFormat="1">
      <c r="A901" s="24"/>
      <c r="B901" s="25"/>
      <c r="C901" s="26"/>
      <c r="D901" s="27"/>
      <c r="F901" s="29"/>
      <c r="G901" s="27"/>
      <c r="H901" s="30"/>
      <c r="I901" s="30"/>
      <c r="J901" s="31"/>
      <c r="K901" s="32"/>
    </row>
    <row r="902" spans="1:11" s="28" customFormat="1">
      <c r="A902" s="24"/>
      <c r="B902" s="25"/>
      <c r="C902" s="26"/>
      <c r="D902" s="27"/>
      <c r="F902" s="29"/>
      <c r="G902" s="27"/>
      <c r="H902" s="30"/>
      <c r="I902" s="30"/>
      <c r="J902" s="31"/>
      <c r="K902" s="32"/>
    </row>
    <row r="903" spans="1:11" s="28" customFormat="1">
      <c r="A903" s="24"/>
      <c r="B903" s="25"/>
      <c r="C903" s="26"/>
      <c r="D903" s="27"/>
      <c r="F903" s="29"/>
      <c r="G903" s="27"/>
      <c r="H903" s="30"/>
      <c r="I903" s="30"/>
      <c r="J903" s="31"/>
      <c r="K903" s="32"/>
    </row>
    <row r="904" spans="1:11" s="28" customFormat="1">
      <c r="A904" s="24"/>
      <c r="B904" s="25"/>
      <c r="C904" s="26"/>
      <c r="D904" s="27"/>
      <c r="F904" s="29"/>
      <c r="G904" s="27"/>
      <c r="H904" s="30"/>
      <c r="I904" s="30"/>
      <c r="J904" s="31"/>
      <c r="K904" s="32"/>
    </row>
    <row r="905" spans="1:11" s="28" customFormat="1">
      <c r="A905" s="24"/>
      <c r="B905" s="25"/>
      <c r="C905" s="26"/>
      <c r="D905" s="27"/>
      <c r="F905" s="29"/>
      <c r="G905" s="27"/>
      <c r="H905" s="30"/>
      <c r="I905" s="30"/>
      <c r="J905" s="31"/>
      <c r="K905" s="32"/>
    </row>
    <row r="906" spans="1:11" s="28" customFormat="1">
      <c r="A906" s="24"/>
      <c r="B906" s="25"/>
      <c r="C906" s="26"/>
      <c r="D906" s="27"/>
      <c r="F906" s="29"/>
      <c r="G906" s="27"/>
      <c r="H906" s="30"/>
      <c r="I906" s="30"/>
      <c r="J906" s="31"/>
      <c r="K906" s="32"/>
    </row>
    <row r="907" spans="1:11" s="28" customFormat="1">
      <c r="A907" s="24"/>
      <c r="B907" s="25"/>
      <c r="C907" s="26"/>
      <c r="D907" s="27"/>
      <c r="F907" s="29"/>
      <c r="G907" s="27"/>
      <c r="H907" s="30"/>
      <c r="I907" s="30"/>
      <c r="J907" s="31"/>
      <c r="K907" s="32"/>
    </row>
    <row r="908" spans="1:11" s="28" customFormat="1">
      <c r="A908" s="24"/>
      <c r="B908" s="25"/>
      <c r="C908" s="26"/>
      <c r="D908" s="27"/>
      <c r="F908" s="29"/>
      <c r="G908" s="27"/>
      <c r="H908" s="30"/>
      <c r="I908" s="30"/>
      <c r="J908" s="31"/>
      <c r="K908" s="32"/>
    </row>
    <row r="909" spans="1:11" s="28" customFormat="1">
      <c r="A909" s="24"/>
      <c r="B909" s="25"/>
      <c r="C909" s="26"/>
      <c r="D909" s="27"/>
      <c r="F909" s="29"/>
      <c r="G909" s="27"/>
      <c r="H909" s="30"/>
      <c r="I909" s="30"/>
      <c r="J909" s="31"/>
      <c r="K909" s="32"/>
    </row>
    <row r="910" spans="1:11" s="28" customFormat="1">
      <c r="A910" s="24"/>
      <c r="B910" s="25"/>
      <c r="C910" s="26"/>
      <c r="D910" s="27"/>
      <c r="F910" s="29"/>
      <c r="G910" s="27"/>
      <c r="H910" s="30"/>
      <c r="I910" s="30"/>
      <c r="J910" s="31"/>
      <c r="K910" s="32"/>
    </row>
    <row r="911" spans="1:11" s="28" customFormat="1">
      <c r="A911" s="24"/>
      <c r="B911" s="25"/>
      <c r="C911" s="26"/>
      <c r="D911" s="27"/>
      <c r="F911" s="29"/>
      <c r="G911" s="27"/>
      <c r="H911" s="30"/>
      <c r="I911" s="30"/>
      <c r="J911" s="31"/>
      <c r="K911" s="32"/>
    </row>
    <row r="912" spans="1:11" s="28" customFormat="1">
      <c r="A912" s="24"/>
      <c r="B912" s="25"/>
      <c r="C912" s="26"/>
      <c r="D912" s="27"/>
      <c r="F912" s="29"/>
      <c r="G912" s="27"/>
      <c r="H912" s="30"/>
      <c r="I912" s="30"/>
      <c r="J912" s="31"/>
      <c r="K912" s="32"/>
    </row>
    <row r="913" spans="1:11" s="28" customFormat="1">
      <c r="A913" s="24"/>
      <c r="B913" s="25"/>
      <c r="C913" s="26"/>
      <c r="D913" s="27"/>
      <c r="F913" s="29"/>
      <c r="G913" s="27"/>
      <c r="H913" s="30"/>
      <c r="I913" s="30"/>
      <c r="J913" s="31"/>
      <c r="K913" s="32"/>
    </row>
    <row r="914" spans="1:11" s="28" customFormat="1">
      <c r="A914" s="24"/>
      <c r="B914" s="25"/>
      <c r="C914" s="26"/>
      <c r="D914" s="27"/>
      <c r="F914" s="29"/>
      <c r="G914" s="27"/>
      <c r="H914" s="30"/>
      <c r="I914" s="30"/>
      <c r="J914" s="31"/>
      <c r="K914" s="32"/>
    </row>
    <row r="915" spans="1:11" s="28" customFormat="1">
      <c r="A915" s="24"/>
      <c r="B915" s="25"/>
      <c r="C915" s="26"/>
      <c r="D915" s="27"/>
      <c r="F915" s="29"/>
      <c r="G915" s="27"/>
      <c r="H915" s="30"/>
      <c r="I915" s="30"/>
      <c r="J915" s="31"/>
      <c r="K915" s="32"/>
    </row>
    <row r="916" spans="1:11" s="28" customFormat="1">
      <c r="A916" s="24"/>
      <c r="B916" s="25"/>
      <c r="C916" s="26"/>
      <c r="D916" s="27"/>
      <c r="F916" s="29"/>
      <c r="G916" s="27"/>
      <c r="H916" s="30"/>
      <c r="I916" s="30"/>
      <c r="J916" s="31"/>
      <c r="K916" s="32"/>
    </row>
    <row r="917" spans="1:11" s="28" customFormat="1">
      <c r="A917" s="24"/>
      <c r="B917" s="25"/>
      <c r="C917" s="26"/>
      <c r="D917" s="27"/>
      <c r="F917" s="29"/>
      <c r="G917" s="27"/>
      <c r="H917" s="30"/>
      <c r="I917" s="30"/>
      <c r="J917" s="31"/>
      <c r="K917" s="32"/>
    </row>
    <row r="918" spans="1:11" s="28" customFormat="1">
      <c r="A918" s="24"/>
      <c r="B918" s="25"/>
      <c r="C918" s="26"/>
      <c r="D918" s="27"/>
      <c r="F918" s="29"/>
      <c r="G918" s="27"/>
      <c r="H918" s="30"/>
      <c r="I918" s="30"/>
      <c r="J918" s="31"/>
      <c r="K918" s="32"/>
    </row>
    <row r="919" spans="1:11" s="28" customFormat="1">
      <c r="A919" s="24"/>
      <c r="B919" s="25"/>
      <c r="C919" s="26"/>
      <c r="D919" s="27"/>
      <c r="F919" s="29"/>
      <c r="G919" s="27"/>
      <c r="H919" s="30"/>
      <c r="I919" s="30"/>
      <c r="J919" s="31"/>
      <c r="K919" s="32"/>
    </row>
    <row r="920" spans="1:11" s="28" customFormat="1">
      <c r="A920" s="24"/>
      <c r="B920" s="25"/>
      <c r="C920" s="26"/>
      <c r="D920" s="27"/>
      <c r="F920" s="29"/>
      <c r="G920" s="27"/>
      <c r="H920" s="30"/>
      <c r="I920" s="30"/>
      <c r="J920" s="31"/>
      <c r="K920" s="32"/>
    </row>
    <row r="921" spans="1:11" s="28" customFormat="1">
      <c r="A921" s="24"/>
      <c r="B921" s="25"/>
      <c r="C921" s="26"/>
      <c r="D921" s="27"/>
      <c r="F921" s="29"/>
      <c r="G921" s="27"/>
      <c r="H921" s="30"/>
      <c r="I921" s="30"/>
      <c r="J921" s="31"/>
      <c r="K921" s="32"/>
    </row>
    <row r="922" spans="1:11" s="28" customFormat="1">
      <c r="A922" s="24"/>
      <c r="B922" s="25"/>
      <c r="C922" s="26"/>
      <c r="D922" s="27"/>
      <c r="F922" s="29"/>
      <c r="G922" s="27"/>
      <c r="H922" s="30"/>
      <c r="I922" s="30"/>
      <c r="J922" s="31"/>
      <c r="K922" s="32"/>
    </row>
    <row r="923" spans="1:11" s="28" customFormat="1">
      <c r="A923" s="24"/>
      <c r="B923" s="25"/>
      <c r="C923" s="26"/>
      <c r="D923" s="27"/>
      <c r="F923" s="29"/>
      <c r="G923" s="27"/>
      <c r="H923" s="30"/>
      <c r="I923" s="30"/>
      <c r="J923" s="31"/>
      <c r="K923" s="32"/>
    </row>
    <row r="924" spans="1:11" s="28" customFormat="1">
      <c r="A924" s="24"/>
      <c r="B924" s="25"/>
      <c r="C924" s="26"/>
      <c r="D924" s="27"/>
      <c r="F924" s="29"/>
      <c r="G924" s="27"/>
      <c r="H924" s="30"/>
      <c r="I924" s="30"/>
      <c r="J924" s="31"/>
      <c r="K924" s="32"/>
    </row>
    <row r="925" spans="1:11" s="28" customFormat="1">
      <c r="A925" s="24"/>
      <c r="B925" s="25"/>
      <c r="C925" s="26"/>
      <c r="D925" s="27"/>
      <c r="F925" s="29"/>
      <c r="G925" s="27"/>
      <c r="H925" s="30"/>
      <c r="I925" s="30"/>
      <c r="J925" s="31"/>
      <c r="K925" s="32"/>
    </row>
    <row r="926" spans="1:11" s="28" customFormat="1">
      <c r="A926" s="24"/>
      <c r="B926" s="25"/>
      <c r="C926" s="26"/>
      <c r="D926" s="27"/>
      <c r="F926" s="29"/>
      <c r="G926" s="27"/>
      <c r="H926" s="30"/>
      <c r="I926" s="30"/>
      <c r="J926" s="31"/>
      <c r="K926" s="32"/>
    </row>
    <row r="927" spans="1:11" s="28" customFormat="1">
      <c r="A927" s="24"/>
      <c r="B927" s="25"/>
      <c r="C927" s="26"/>
      <c r="D927" s="27"/>
      <c r="F927" s="29"/>
      <c r="G927" s="27"/>
      <c r="H927" s="30"/>
      <c r="I927" s="30"/>
      <c r="J927" s="31"/>
      <c r="K927" s="32"/>
    </row>
    <row r="928" spans="1:11" s="28" customFormat="1">
      <c r="A928" s="24"/>
      <c r="B928" s="25"/>
      <c r="C928" s="26"/>
      <c r="D928" s="27"/>
      <c r="F928" s="29"/>
      <c r="G928" s="27"/>
      <c r="H928" s="30"/>
      <c r="I928" s="30"/>
      <c r="J928" s="31"/>
      <c r="K928" s="32"/>
    </row>
    <row r="929" spans="1:11" s="28" customFormat="1">
      <c r="A929" s="24"/>
      <c r="B929" s="25"/>
      <c r="C929" s="26"/>
      <c r="D929" s="27"/>
      <c r="F929" s="29"/>
      <c r="G929" s="27"/>
      <c r="H929" s="30"/>
      <c r="I929" s="30"/>
      <c r="J929" s="31"/>
      <c r="K929" s="32"/>
    </row>
    <row r="930" spans="1:11" s="28" customFormat="1">
      <c r="A930" s="24"/>
      <c r="B930" s="25"/>
      <c r="C930" s="26"/>
      <c r="D930" s="27"/>
      <c r="F930" s="29"/>
      <c r="G930" s="27"/>
      <c r="H930" s="30"/>
      <c r="I930" s="30"/>
      <c r="J930" s="31"/>
      <c r="K930" s="32"/>
    </row>
    <row r="931" spans="1:11" s="28" customFormat="1">
      <c r="A931" s="24"/>
      <c r="B931" s="25"/>
      <c r="C931" s="26"/>
      <c r="D931" s="27"/>
      <c r="F931" s="29"/>
      <c r="G931" s="27"/>
      <c r="H931" s="30"/>
      <c r="I931" s="30"/>
      <c r="J931" s="31"/>
      <c r="K931" s="32"/>
    </row>
    <row r="932" spans="1:11" s="28" customFormat="1">
      <c r="A932" s="24"/>
      <c r="B932" s="25"/>
      <c r="C932" s="26"/>
      <c r="D932" s="27"/>
      <c r="F932" s="29"/>
      <c r="G932" s="27"/>
      <c r="H932" s="30"/>
      <c r="I932" s="30"/>
      <c r="J932" s="31"/>
      <c r="K932" s="32"/>
    </row>
    <row r="933" spans="1:11" s="28" customFormat="1">
      <c r="A933" s="24"/>
      <c r="B933" s="25"/>
      <c r="C933" s="26"/>
      <c r="D933" s="27"/>
      <c r="F933" s="29"/>
      <c r="G933" s="27"/>
      <c r="H933" s="30"/>
      <c r="I933" s="30"/>
      <c r="J933" s="31"/>
      <c r="K933" s="32"/>
    </row>
    <row r="934" spans="1:11" s="28" customFormat="1">
      <c r="A934" s="24"/>
      <c r="B934" s="25"/>
      <c r="C934" s="26"/>
      <c r="D934" s="27"/>
      <c r="F934" s="29"/>
      <c r="G934" s="27"/>
      <c r="H934" s="30"/>
      <c r="I934" s="30"/>
      <c r="J934" s="31"/>
      <c r="K934" s="32"/>
    </row>
    <row r="935" spans="1:11" s="28" customFormat="1">
      <c r="A935" s="24"/>
      <c r="B935" s="25"/>
      <c r="C935" s="26"/>
      <c r="D935" s="27"/>
      <c r="F935" s="29"/>
      <c r="G935" s="27"/>
      <c r="H935" s="30"/>
      <c r="I935" s="30"/>
      <c r="J935" s="31"/>
      <c r="K935" s="32"/>
    </row>
    <row r="936" spans="1:11" s="28" customFormat="1">
      <c r="A936" s="24"/>
      <c r="B936" s="25"/>
      <c r="C936" s="26"/>
      <c r="D936" s="27"/>
      <c r="F936" s="29"/>
      <c r="G936" s="27"/>
      <c r="H936" s="30"/>
      <c r="I936" s="30"/>
      <c r="J936" s="31"/>
      <c r="K936" s="32"/>
    </row>
    <row r="937" spans="1:11" s="28" customFormat="1">
      <c r="A937" s="24"/>
      <c r="B937" s="25"/>
      <c r="C937" s="26"/>
      <c r="D937" s="27"/>
      <c r="F937" s="29"/>
      <c r="G937" s="27"/>
      <c r="H937" s="30"/>
      <c r="I937" s="30"/>
      <c r="J937" s="31"/>
      <c r="K937" s="32"/>
    </row>
    <row r="938" spans="1:11" s="28" customFormat="1">
      <c r="A938" s="24"/>
      <c r="B938" s="25"/>
      <c r="C938" s="26"/>
      <c r="D938" s="27"/>
      <c r="F938" s="29"/>
      <c r="G938" s="27"/>
      <c r="H938" s="30"/>
      <c r="I938" s="30"/>
      <c r="J938" s="31"/>
      <c r="K938" s="32"/>
    </row>
    <row r="939" spans="1:11" s="28" customFormat="1">
      <c r="A939" s="24"/>
      <c r="B939" s="25"/>
      <c r="C939" s="26"/>
      <c r="D939" s="27"/>
      <c r="F939" s="29"/>
      <c r="G939" s="27"/>
      <c r="H939" s="30"/>
      <c r="I939" s="30"/>
      <c r="J939" s="31"/>
      <c r="K939" s="32"/>
    </row>
    <row r="940" spans="1:11" s="28" customFormat="1">
      <c r="A940" s="24"/>
      <c r="B940" s="25"/>
      <c r="C940" s="26"/>
      <c r="D940" s="27"/>
      <c r="F940" s="29"/>
      <c r="G940" s="27"/>
      <c r="H940" s="30"/>
      <c r="I940" s="30"/>
      <c r="J940" s="31"/>
      <c r="K940" s="32"/>
    </row>
    <row r="941" spans="1:11" s="28" customFormat="1">
      <c r="A941" s="24"/>
      <c r="B941" s="25"/>
      <c r="C941" s="26"/>
      <c r="D941" s="27"/>
      <c r="F941" s="29"/>
      <c r="G941" s="27"/>
      <c r="H941" s="30"/>
      <c r="I941" s="30"/>
      <c r="J941" s="31"/>
      <c r="K941" s="32"/>
    </row>
    <row r="942" spans="1:11" s="28" customFormat="1">
      <c r="A942" s="24"/>
      <c r="B942" s="25"/>
      <c r="C942" s="26"/>
      <c r="D942" s="27"/>
      <c r="F942" s="29"/>
      <c r="G942" s="27"/>
      <c r="H942" s="30"/>
      <c r="I942" s="30"/>
      <c r="J942" s="31"/>
      <c r="K942" s="32"/>
    </row>
    <row r="943" spans="1:11" s="28" customFormat="1">
      <c r="A943" s="24"/>
      <c r="B943" s="25"/>
      <c r="C943" s="26"/>
      <c r="D943" s="27"/>
      <c r="F943" s="29"/>
      <c r="G943" s="27"/>
      <c r="H943" s="30"/>
      <c r="I943" s="30"/>
      <c r="J943" s="31"/>
      <c r="K943" s="32"/>
    </row>
    <row r="944" spans="1:11" s="28" customFormat="1">
      <c r="A944" s="24"/>
      <c r="B944" s="25"/>
      <c r="C944" s="26"/>
      <c r="D944" s="27"/>
      <c r="F944" s="29"/>
      <c r="G944" s="27"/>
      <c r="H944" s="30"/>
      <c r="I944" s="30"/>
      <c r="J944" s="31"/>
      <c r="K944" s="32"/>
    </row>
    <row r="945" spans="1:11" s="28" customFormat="1">
      <c r="A945" s="24"/>
      <c r="B945" s="25"/>
      <c r="C945" s="26"/>
      <c r="D945" s="27"/>
      <c r="F945" s="29"/>
      <c r="G945" s="27"/>
      <c r="H945" s="30"/>
      <c r="I945" s="30"/>
      <c r="J945" s="31"/>
      <c r="K945" s="32"/>
    </row>
    <row r="946" spans="1:11" s="28" customFormat="1">
      <c r="A946" s="24"/>
      <c r="B946" s="25"/>
      <c r="C946" s="26"/>
      <c r="D946" s="27"/>
      <c r="F946" s="29"/>
      <c r="G946" s="27"/>
      <c r="H946" s="30"/>
      <c r="I946" s="30"/>
      <c r="J946" s="31"/>
      <c r="K946" s="32"/>
    </row>
    <row r="947" spans="1:11" s="28" customFormat="1">
      <c r="A947" s="24"/>
      <c r="B947" s="25"/>
      <c r="C947" s="26"/>
      <c r="D947" s="27"/>
      <c r="F947" s="29"/>
      <c r="G947" s="27"/>
      <c r="H947" s="30"/>
      <c r="I947" s="30"/>
      <c r="J947" s="31"/>
      <c r="K947" s="32"/>
    </row>
    <row r="948" spans="1:11" s="28" customFormat="1">
      <c r="A948" s="24"/>
      <c r="B948" s="25"/>
      <c r="C948" s="26"/>
      <c r="D948" s="27"/>
      <c r="F948" s="29"/>
      <c r="G948" s="27"/>
      <c r="H948" s="30"/>
      <c r="I948" s="30"/>
      <c r="J948" s="31"/>
      <c r="K948" s="32"/>
    </row>
    <row r="949" spans="1:11" s="28" customFormat="1">
      <c r="A949" s="24"/>
      <c r="B949" s="25"/>
      <c r="C949" s="26"/>
      <c r="D949" s="27"/>
      <c r="F949" s="29"/>
      <c r="G949" s="27"/>
      <c r="H949" s="30"/>
      <c r="I949" s="30"/>
      <c r="J949" s="31"/>
      <c r="K949" s="32"/>
    </row>
    <row r="950" spans="1:11" s="28" customFormat="1">
      <c r="A950" s="24"/>
      <c r="B950" s="25"/>
      <c r="C950" s="26"/>
      <c r="D950" s="27"/>
      <c r="F950" s="29"/>
      <c r="G950" s="27"/>
      <c r="H950" s="30"/>
      <c r="I950" s="30"/>
      <c r="J950" s="31"/>
      <c r="K950" s="32"/>
    </row>
    <row r="951" spans="1:11" s="28" customFormat="1">
      <c r="A951" s="24"/>
      <c r="B951" s="25"/>
      <c r="C951" s="26"/>
      <c r="D951" s="27"/>
      <c r="F951" s="29"/>
      <c r="G951" s="27"/>
      <c r="H951" s="30"/>
      <c r="I951" s="30"/>
      <c r="J951" s="31"/>
      <c r="K951" s="32"/>
    </row>
    <row r="952" spans="1:11" s="28" customFormat="1">
      <c r="A952" s="24"/>
      <c r="B952" s="25"/>
      <c r="C952" s="26"/>
      <c r="D952" s="27"/>
      <c r="F952" s="29"/>
      <c r="G952" s="27"/>
      <c r="H952" s="30"/>
      <c r="I952" s="30"/>
      <c r="J952" s="31"/>
      <c r="K952" s="32"/>
    </row>
    <row r="953" spans="1:11" s="28" customFormat="1">
      <c r="A953" s="24"/>
      <c r="B953" s="25"/>
      <c r="C953" s="26"/>
      <c r="D953" s="27"/>
      <c r="F953" s="29"/>
      <c r="G953" s="27"/>
      <c r="H953" s="30"/>
      <c r="I953" s="30"/>
      <c r="J953" s="31"/>
      <c r="K953" s="32"/>
    </row>
    <row r="954" spans="1:11" s="28" customFormat="1">
      <c r="A954" s="24"/>
      <c r="B954" s="25"/>
      <c r="C954" s="26"/>
      <c r="D954" s="27"/>
      <c r="F954" s="29"/>
      <c r="G954" s="27"/>
      <c r="H954" s="30"/>
      <c r="I954" s="30"/>
      <c r="J954" s="31"/>
      <c r="K954" s="32"/>
    </row>
    <row r="955" spans="1:11" s="28" customFormat="1">
      <c r="A955" s="24"/>
      <c r="B955" s="25"/>
      <c r="C955" s="26"/>
      <c r="D955" s="27"/>
      <c r="F955" s="29"/>
      <c r="G955" s="27"/>
      <c r="H955" s="30"/>
      <c r="I955" s="30"/>
      <c r="J955" s="31"/>
      <c r="K955" s="32"/>
    </row>
    <row r="956" spans="1:11" s="28" customFormat="1">
      <c r="A956" s="24"/>
      <c r="B956" s="25"/>
      <c r="C956" s="26"/>
      <c r="D956" s="27"/>
      <c r="F956" s="29"/>
      <c r="G956" s="27"/>
      <c r="H956" s="30"/>
      <c r="I956" s="30"/>
      <c r="J956" s="31"/>
      <c r="K956" s="32"/>
    </row>
    <row r="957" spans="1:11" s="28" customFormat="1">
      <c r="A957" s="24"/>
      <c r="B957" s="25"/>
      <c r="C957" s="26"/>
      <c r="D957" s="27"/>
      <c r="F957" s="29"/>
      <c r="G957" s="27"/>
      <c r="H957" s="30"/>
      <c r="I957" s="30"/>
      <c r="J957" s="31"/>
      <c r="K957" s="32"/>
    </row>
    <row r="958" spans="1:11" s="28" customFormat="1">
      <c r="A958" s="24"/>
      <c r="B958" s="25"/>
      <c r="C958" s="26"/>
      <c r="D958" s="27"/>
      <c r="F958" s="29"/>
      <c r="G958" s="27"/>
      <c r="H958" s="30"/>
      <c r="I958" s="30"/>
      <c r="J958" s="31"/>
      <c r="K958" s="32"/>
    </row>
    <row r="959" spans="1:11" s="28" customFormat="1">
      <c r="A959" s="24"/>
      <c r="B959" s="25"/>
      <c r="C959" s="26"/>
      <c r="D959" s="27"/>
      <c r="F959" s="29"/>
      <c r="G959" s="27"/>
      <c r="H959" s="30"/>
      <c r="I959" s="30"/>
      <c r="J959" s="31"/>
      <c r="K959" s="32"/>
    </row>
    <row r="960" spans="1:11" s="28" customFormat="1">
      <c r="A960" s="24"/>
      <c r="B960" s="25"/>
      <c r="C960" s="26"/>
      <c r="D960" s="27"/>
      <c r="F960" s="29"/>
      <c r="G960" s="27"/>
      <c r="H960" s="30"/>
      <c r="I960" s="30"/>
      <c r="J960" s="31"/>
      <c r="K960" s="32"/>
    </row>
    <row r="961" spans="1:11" s="28" customFormat="1">
      <c r="A961" s="24"/>
      <c r="B961" s="25"/>
      <c r="C961" s="26"/>
      <c r="D961" s="27"/>
      <c r="F961" s="29"/>
      <c r="G961" s="27"/>
      <c r="H961" s="30"/>
      <c r="I961" s="30"/>
      <c r="J961" s="31"/>
      <c r="K961" s="32"/>
    </row>
    <row r="962" spans="1:11" s="28" customFormat="1">
      <c r="A962" s="24"/>
      <c r="B962" s="25"/>
      <c r="C962" s="26"/>
      <c r="D962" s="27"/>
      <c r="F962" s="29"/>
      <c r="G962" s="27"/>
      <c r="H962" s="30"/>
      <c r="I962" s="30"/>
      <c r="J962" s="31"/>
      <c r="K962" s="32"/>
    </row>
    <row r="963" spans="1:11" s="28" customFormat="1">
      <c r="A963" s="24"/>
      <c r="B963" s="25"/>
      <c r="C963" s="26"/>
      <c r="D963" s="27"/>
      <c r="F963" s="29"/>
      <c r="G963" s="27"/>
      <c r="H963" s="30"/>
      <c r="I963" s="30"/>
      <c r="J963" s="31"/>
      <c r="K963" s="32"/>
    </row>
    <row r="964" spans="1:11" s="28" customFormat="1">
      <c r="A964" s="24"/>
      <c r="B964" s="25"/>
      <c r="C964" s="26"/>
      <c r="D964" s="27"/>
      <c r="F964" s="29"/>
      <c r="G964" s="27"/>
      <c r="H964" s="30"/>
      <c r="I964" s="30"/>
      <c r="J964" s="31"/>
      <c r="K964" s="32"/>
    </row>
    <row r="965" spans="1:11" s="28" customFormat="1">
      <c r="A965" s="24"/>
      <c r="B965" s="25"/>
      <c r="C965" s="26"/>
      <c r="D965" s="27"/>
      <c r="F965" s="29"/>
      <c r="G965" s="27"/>
      <c r="H965" s="30"/>
      <c r="I965" s="30"/>
      <c r="J965" s="31"/>
      <c r="K965" s="32"/>
    </row>
    <row r="966" spans="1:11" s="28" customFormat="1">
      <c r="A966" s="24"/>
      <c r="B966" s="25"/>
      <c r="C966" s="26"/>
      <c r="D966" s="27"/>
      <c r="F966" s="29"/>
      <c r="G966" s="27"/>
      <c r="H966" s="30"/>
      <c r="I966" s="30"/>
      <c r="J966" s="31"/>
      <c r="K966" s="32"/>
    </row>
    <row r="967" spans="1:11" s="28" customFormat="1">
      <c r="A967" s="24"/>
      <c r="B967" s="25"/>
      <c r="C967" s="26"/>
      <c r="D967" s="27"/>
      <c r="F967" s="29"/>
      <c r="G967" s="27"/>
      <c r="H967" s="30"/>
      <c r="I967" s="30"/>
      <c r="J967" s="31"/>
      <c r="K967" s="32"/>
    </row>
    <row r="968" spans="1:11" s="28" customFormat="1">
      <c r="A968" s="24"/>
      <c r="B968" s="25"/>
      <c r="C968" s="26"/>
      <c r="D968" s="27"/>
      <c r="F968" s="29"/>
      <c r="G968" s="27"/>
      <c r="H968" s="30"/>
      <c r="I968" s="30"/>
      <c r="J968" s="31"/>
      <c r="K968" s="32"/>
    </row>
    <row r="969" spans="1:11" s="28" customFormat="1">
      <c r="A969" s="24"/>
      <c r="B969" s="25"/>
      <c r="C969" s="26"/>
      <c r="D969" s="27"/>
      <c r="F969" s="29"/>
      <c r="G969" s="27"/>
      <c r="H969" s="30"/>
      <c r="I969" s="30"/>
      <c r="J969" s="31"/>
      <c r="K969" s="32"/>
    </row>
    <row r="970" spans="1:11" s="28" customFormat="1">
      <c r="A970" s="24"/>
      <c r="B970" s="25"/>
      <c r="C970" s="26"/>
      <c r="D970" s="27"/>
      <c r="F970" s="29"/>
      <c r="G970" s="27"/>
      <c r="H970" s="30"/>
      <c r="I970" s="30"/>
      <c r="J970" s="31"/>
      <c r="K970" s="32"/>
    </row>
    <row r="971" spans="1:11" s="28" customFormat="1">
      <c r="A971" s="24"/>
      <c r="B971" s="25"/>
      <c r="C971" s="26"/>
      <c r="D971" s="27"/>
      <c r="F971" s="29"/>
      <c r="G971" s="27"/>
      <c r="H971" s="30"/>
      <c r="I971" s="30"/>
      <c r="J971" s="31"/>
      <c r="K971" s="32"/>
    </row>
    <row r="972" spans="1:11" s="28" customFormat="1">
      <c r="A972" s="24"/>
      <c r="B972" s="25"/>
      <c r="C972" s="26"/>
      <c r="D972" s="27"/>
      <c r="F972" s="29"/>
      <c r="G972" s="27"/>
      <c r="H972" s="30"/>
      <c r="I972" s="30"/>
      <c r="J972" s="31"/>
      <c r="K972" s="32"/>
    </row>
    <row r="973" spans="1:11" s="28" customFormat="1">
      <c r="A973" s="24"/>
      <c r="B973" s="25"/>
      <c r="C973" s="26"/>
      <c r="D973" s="27"/>
      <c r="F973" s="29"/>
      <c r="G973" s="27"/>
      <c r="H973" s="30"/>
      <c r="I973" s="30"/>
      <c r="J973" s="31"/>
      <c r="K973" s="32"/>
    </row>
    <row r="974" spans="1:11" s="28" customFormat="1">
      <c r="A974" s="24"/>
      <c r="B974" s="25"/>
      <c r="C974" s="26"/>
      <c r="D974" s="27"/>
      <c r="F974" s="29"/>
      <c r="G974" s="27"/>
      <c r="H974" s="30"/>
      <c r="I974" s="30"/>
      <c r="J974" s="31"/>
      <c r="K974" s="32"/>
    </row>
    <row r="975" spans="1:11" s="28" customFormat="1">
      <c r="A975" s="24"/>
      <c r="B975" s="25"/>
      <c r="C975" s="26"/>
      <c r="D975" s="27"/>
      <c r="F975" s="29"/>
      <c r="G975" s="27"/>
      <c r="H975" s="30"/>
      <c r="I975" s="30"/>
      <c r="J975" s="31"/>
      <c r="K975" s="32"/>
    </row>
    <row r="976" spans="1:11" s="28" customFormat="1">
      <c r="A976" s="24"/>
      <c r="B976" s="25"/>
      <c r="C976" s="26"/>
      <c r="D976" s="27"/>
      <c r="F976" s="29"/>
      <c r="G976" s="27"/>
      <c r="H976" s="30"/>
      <c r="I976" s="30"/>
      <c r="J976" s="31"/>
      <c r="K976" s="32"/>
    </row>
    <row r="977" spans="1:11" s="28" customFormat="1">
      <c r="A977" s="24"/>
      <c r="B977" s="25"/>
      <c r="C977" s="26"/>
      <c r="D977" s="27"/>
      <c r="F977" s="29"/>
      <c r="G977" s="27"/>
      <c r="H977" s="30"/>
      <c r="I977" s="30"/>
      <c r="J977" s="31"/>
      <c r="K977" s="32"/>
    </row>
    <row r="978" spans="1:11" s="28" customFormat="1">
      <c r="A978" s="24"/>
      <c r="B978" s="25"/>
      <c r="C978" s="26"/>
      <c r="D978" s="27"/>
      <c r="F978" s="29"/>
      <c r="G978" s="27"/>
      <c r="H978" s="30"/>
      <c r="I978" s="30"/>
      <c r="J978" s="31"/>
      <c r="K978" s="32"/>
    </row>
    <row r="979" spans="1:11" s="28" customFormat="1">
      <c r="A979" s="24"/>
      <c r="B979" s="25"/>
      <c r="C979" s="26"/>
      <c r="D979" s="27"/>
      <c r="F979" s="29"/>
      <c r="G979" s="27"/>
      <c r="H979" s="30"/>
      <c r="I979" s="30"/>
      <c r="J979" s="31"/>
      <c r="K979" s="32"/>
    </row>
    <row r="980" spans="1:11" s="28" customFormat="1">
      <c r="A980" s="24"/>
      <c r="B980" s="25"/>
      <c r="C980" s="26"/>
      <c r="D980" s="27"/>
      <c r="F980" s="29"/>
      <c r="G980" s="27"/>
      <c r="H980" s="30"/>
      <c r="I980" s="30"/>
      <c r="J980" s="31"/>
      <c r="K980" s="32"/>
    </row>
    <row r="981" spans="1:11" s="28" customFormat="1">
      <c r="A981" s="24"/>
      <c r="B981" s="25"/>
      <c r="C981" s="26"/>
      <c r="D981" s="27"/>
      <c r="F981" s="29"/>
      <c r="G981" s="27"/>
      <c r="H981" s="30"/>
      <c r="I981" s="30"/>
      <c r="J981" s="31"/>
      <c r="K981" s="32"/>
    </row>
    <row r="982" spans="1:11" s="28" customFormat="1">
      <c r="A982" s="24"/>
      <c r="B982" s="25"/>
      <c r="C982" s="26"/>
      <c r="D982" s="27"/>
      <c r="F982" s="29"/>
      <c r="G982" s="27"/>
      <c r="H982" s="30"/>
      <c r="I982" s="30"/>
      <c r="J982" s="31"/>
      <c r="K982" s="32"/>
    </row>
    <row r="983" spans="1:11" s="28" customFormat="1">
      <c r="A983" s="24"/>
      <c r="B983" s="25"/>
      <c r="C983" s="26"/>
      <c r="D983" s="27"/>
      <c r="F983" s="29"/>
      <c r="G983" s="27"/>
      <c r="H983" s="30"/>
      <c r="I983" s="30"/>
      <c r="J983" s="31"/>
      <c r="K983" s="32"/>
    </row>
    <row r="984" spans="1:11" s="28" customFormat="1">
      <c r="A984" s="24"/>
      <c r="B984" s="25"/>
      <c r="C984" s="26"/>
      <c r="D984" s="27"/>
      <c r="F984" s="29"/>
      <c r="G984" s="27"/>
      <c r="H984" s="30"/>
      <c r="I984" s="30"/>
      <c r="J984" s="31"/>
      <c r="K984" s="32"/>
    </row>
    <row r="985" spans="1:11" s="28" customFormat="1">
      <c r="A985" s="24"/>
      <c r="B985" s="25"/>
      <c r="C985" s="26"/>
      <c r="D985" s="27"/>
      <c r="F985" s="29"/>
      <c r="G985" s="27"/>
      <c r="H985" s="30"/>
      <c r="I985" s="30"/>
      <c r="J985" s="31"/>
      <c r="K985" s="32"/>
    </row>
    <row r="986" spans="1:11" s="28" customFormat="1">
      <c r="A986" s="24"/>
      <c r="B986" s="25"/>
      <c r="C986" s="26"/>
      <c r="D986" s="27"/>
      <c r="F986" s="29"/>
      <c r="G986" s="27"/>
      <c r="H986" s="30"/>
      <c r="I986" s="30"/>
      <c r="J986" s="31"/>
      <c r="K986" s="32"/>
    </row>
    <row r="987" spans="1:11" s="28" customFormat="1">
      <c r="A987" s="24"/>
      <c r="B987" s="25"/>
      <c r="C987" s="26"/>
      <c r="D987" s="27"/>
      <c r="F987" s="29"/>
      <c r="G987" s="27"/>
      <c r="H987" s="30"/>
      <c r="I987" s="30"/>
      <c r="J987" s="31"/>
      <c r="K987" s="32"/>
    </row>
    <row r="988" spans="1:11" s="28" customFormat="1">
      <c r="A988" s="24"/>
      <c r="B988" s="25"/>
      <c r="C988" s="26"/>
      <c r="D988" s="27"/>
      <c r="F988" s="29"/>
      <c r="G988" s="27"/>
      <c r="H988" s="30"/>
      <c r="I988" s="30"/>
      <c r="J988" s="31"/>
      <c r="K988" s="32"/>
    </row>
    <row r="989" spans="1:11" s="28" customFormat="1">
      <c r="A989" s="24"/>
      <c r="B989" s="25"/>
      <c r="C989" s="26"/>
      <c r="D989" s="27"/>
      <c r="F989" s="29"/>
      <c r="G989" s="27"/>
      <c r="H989" s="30"/>
      <c r="I989" s="30"/>
      <c r="J989" s="31"/>
      <c r="K989" s="32"/>
    </row>
    <row r="990" spans="1:11" s="28" customFormat="1">
      <c r="A990" s="24"/>
      <c r="B990" s="25"/>
      <c r="C990" s="26"/>
      <c r="D990" s="27"/>
      <c r="F990" s="29"/>
      <c r="G990" s="27"/>
      <c r="H990" s="30"/>
      <c r="I990" s="30"/>
      <c r="J990" s="31"/>
      <c r="K990" s="32"/>
    </row>
    <row r="991" spans="1:11" s="28" customFormat="1">
      <c r="A991" s="24"/>
      <c r="B991" s="25"/>
      <c r="C991" s="26"/>
      <c r="D991" s="27"/>
      <c r="F991" s="29"/>
      <c r="G991" s="27"/>
      <c r="H991" s="30"/>
      <c r="I991" s="30"/>
      <c r="J991" s="31"/>
      <c r="K991" s="32"/>
    </row>
    <row r="992" spans="1:11" s="28" customFormat="1">
      <c r="A992" s="24"/>
      <c r="B992" s="25"/>
      <c r="C992" s="26"/>
      <c r="D992" s="27"/>
      <c r="F992" s="29"/>
      <c r="G992" s="27"/>
      <c r="H992" s="30"/>
      <c r="I992" s="30"/>
      <c r="J992" s="31"/>
      <c r="K992" s="32"/>
    </row>
    <row r="993" spans="1:11" s="28" customFormat="1">
      <c r="A993" s="24"/>
      <c r="B993" s="25"/>
      <c r="C993" s="26"/>
      <c r="D993" s="27"/>
      <c r="F993" s="29"/>
      <c r="G993" s="27"/>
      <c r="H993" s="30"/>
      <c r="I993" s="30"/>
      <c r="J993" s="31"/>
      <c r="K993" s="32"/>
    </row>
    <row r="994" spans="1:11" s="28" customFormat="1">
      <c r="A994" s="24"/>
      <c r="B994" s="25"/>
      <c r="C994" s="26"/>
      <c r="D994" s="27"/>
      <c r="F994" s="29"/>
      <c r="G994" s="27"/>
      <c r="H994" s="30"/>
      <c r="I994" s="30"/>
      <c r="J994" s="31"/>
      <c r="K994" s="32"/>
    </row>
    <row r="995" spans="1:11" s="28" customFormat="1">
      <c r="A995" s="24"/>
      <c r="B995" s="25"/>
      <c r="C995" s="26"/>
      <c r="D995" s="27"/>
      <c r="F995" s="29"/>
      <c r="G995" s="27"/>
      <c r="H995" s="30"/>
      <c r="I995" s="30"/>
      <c r="J995" s="31"/>
      <c r="K995" s="32"/>
    </row>
    <row r="996" spans="1:11" s="28" customFormat="1">
      <c r="A996" s="24"/>
      <c r="B996" s="25"/>
      <c r="C996" s="26"/>
      <c r="D996" s="27"/>
      <c r="F996" s="29"/>
      <c r="G996" s="27"/>
      <c r="H996" s="30"/>
      <c r="I996" s="30"/>
      <c r="J996" s="31"/>
      <c r="K996" s="32"/>
    </row>
    <row r="997" spans="1:11" s="28" customFormat="1">
      <c r="A997" s="24"/>
      <c r="B997" s="25"/>
      <c r="C997" s="26"/>
      <c r="D997" s="27"/>
      <c r="F997" s="29"/>
      <c r="G997" s="27"/>
      <c r="H997" s="30"/>
      <c r="I997" s="30"/>
      <c r="J997" s="31"/>
      <c r="K997" s="32"/>
    </row>
    <row r="998" spans="1:11" s="28" customFormat="1">
      <c r="A998" s="24"/>
      <c r="B998" s="25"/>
      <c r="C998" s="26"/>
      <c r="D998" s="27"/>
      <c r="F998" s="29"/>
      <c r="G998" s="27"/>
      <c r="H998" s="30"/>
      <c r="I998" s="30"/>
      <c r="J998" s="31"/>
      <c r="K998" s="32"/>
    </row>
    <row r="999" spans="1:11" s="28" customFormat="1">
      <c r="A999" s="24"/>
      <c r="B999" s="25"/>
      <c r="C999" s="26"/>
      <c r="D999" s="27"/>
      <c r="F999" s="29"/>
      <c r="G999" s="27"/>
      <c r="H999" s="30"/>
      <c r="I999" s="30"/>
      <c r="J999" s="31"/>
      <c r="K999" s="32"/>
    </row>
    <row r="1000" spans="1:11" s="28" customFormat="1">
      <c r="A1000" s="24"/>
      <c r="B1000" s="25"/>
      <c r="C1000" s="26"/>
      <c r="D1000" s="27"/>
      <c r="F1000" s="29"/>
      <c r="G1000" s="27"/>
      <c r="H1000" s="30"/>
      <c r="I1000" s="30"/>
      <c r="J1000" s="31"/>
      <c r="K1000" s="32"/>
    </row>
    <row r="1001" spans="1:11" s="28" customFormat="1">
      <c r="A1001" s="24"/>
      <c r="B1001" s="25"/>
      <c r="C1001" s="26"/>
      <c r="D1001" s="27"/>
      <c r="F1001" s="29"/>
      <c r="G1001" s="27"/>
      <c r="H1001" s="30"/>
      <c r="I1001" s="30"/>
      <c r="J1001" s="31"/>
      <c r="K1001" s="32"/>
    </row>
    <row r="1002" spans="1:11" s="28" customFormat="1">
      <c r="A1002" s="24"/>
      <c r="B1002" s="25"/>
      <c r="C1002" s="26"/>
      <c r="D1002" s="27"/>
      <c r="F1002" s="29"/>
      <c r="G1002" s="27"/>
      <c r="H1002" s="30"/>
      <c r="I1002" s="30"/>
      <c r="J1002" s="31"/>
      <c r="K1002" s="32"/>
    </row>
    <row r="1003" spans="1:11" s="28" customFormat="1">
      <c r="A1003" s="24"/>
      <c r="B1003" s="25"/>
      <c r="C1003" s="26"/>
      <c r="D1003" s="27"/>
      <c r="F1003" s="29"/>
      <c r="G1003" s="27"/>
      <c r="H1003" s="30"/>
      <c r="I1003" s="30"/>
      <c r="J1003" s="31"/>
      <c r="K1003" s="32"/>
    </row>
    <row r="1004" spans="1:11" s="28" customFormat="1">
      <c r="A1004" s="24"/>
      <c r="B1004" s="25"/>
      <c r="C1004" s="26"/>
      <c r="D1004" s="27"/>
      <c r="F1004" s="29"/>
      <c r="G1004" s="27"/>
      <c r="H1004" s="30"/>
      <c r="I1004" s="30"/>
      <c r="J1004" s="31"/>
      <c r="K1004" s="32"/>
    </row>
    <row r="1005" spans="1:11" s="28" customFormat="1">
      <c r="A1005" s="24"/>
      <c r="B1005" s="25"/>
      <c r="C1005" s="26"/>
      <c r="D1005" s="27"/>
      <c r="F1005" s="29"/>
      <c r="G1005" s="27"/>
      <c r="H1005" s="30"/>
      <c r="I1005" s="30"/>
      <c r="J1005" s="31"/>
      <c r="K1005" s="32"/>
    </row>
    <row r="1006" spans="1:11" s="28" customFormat="1">
      <c r="A1006" s="24"/>
      <c r="B1006" s="25"/>
      <c r="C1006" s="26"/>
      <c r="D1006" s="27"/>
      <c r="F1006" s="29"/>
      <c r="G1006" s="27"/>
      <c r="H1006" s="30"/>
      <c r="I1006" s="30"/>
      <c r="J1006" s="31"/>
      <c r="K1006" s="32"/>
    </row>
    <row r="1007" spans="1:11" s="28" customFormat="1">
      <c r="A1007" s="24"/>
      <c r="B1007" s="25"/>
      <c r="C1007" s="26"/>
      <c r="D1007" s="27"/>
      <c r="F1007" s="29"/>
      <c r="G1007" s="27"/>
      <c r="H1007" s="30"/>
      <c r="I1007" s="30"/>
      <c r="J1007" s="31"/>
      <c r="K1007" s="32"/>
    </row>
    <row r="1008" spans="1:11" s="28" customFormat="1">
      <c r="A1008" s="24"/>
      <c r="B1008" s="25"/>
      <c r="C1008" s="26"/>
      <c r="D1008" s="27"/>
      <c r="F1008" s="29"/>
      <c r="G1008" s="27"/>
      <c r="H1008" s="30"/>
      <c r="I1008" s="30"/>
      <c r="J1008" s="31"/>
      <c r="K1008" s="32"/>
    </row>
    <row r="1009" spans="1:11" s="28" customFormat="1">
      <c r="A1009" s="24"/>
      <c r="B1009" s="25"/>
      <c r="C1009" s="26"/>
      <c r="D1009" s="27"/>
      <c r="F1009" s="29"/>
      <c r="G1009" s="27"/>
      <c r="H1009" s="30"/>
      <c r="I1009" s="30"/>
      <c r="J1009" s="31"/>
      <c r="K1009" s="32"/>
    </row>
    <row r="1010" spans="1:11" s="28" customFormat="1">
      <c r="A1010" s="24"/>
      <c r="B1010" s="25"/>
      <c r="C1010" s="26"/>
      <c r="D1010" s="27"/>
      <c r="F1010" s="29"/>
      <c r="G1010" s="27"/>
      <c r="H1010" s="30"/>
      <c r="I1010" s="30"/>
      <c r="J1010" s="31"/>
      <c r="K1010" s="32"/>
    </row>
    <row r="1011" spans="1:11" s="28" customFormat="1">
      <c r="A1011" s="24"/>
      <c r="B1011" s="25"/>
      <c r="C1011" s="26"/>
      <c r="D1011" s="27"/>
      <c r="F1011" s="29"/>
      <c r="G1011" s="27"/>
      <c r="H1011" s="30"/>
      <c r="I1011" s="30"/>
      <c r="J1011" s="31"/>
      <c r="K1011" s="32"/>
    </row>
    <row r="1012" spans="1:11" s="28" customFormat="1">
      <c r="A1012" s="24"/>
      <c r="B1012" s="25"/>
      <c r="C1012" s="26"/>
      <c r="D1012" s="27"/>
      <c r="F1012" s="29"/>
      <c r="G1012" s="27"/>
      <c r="H1012" s="30"/>
      <c r="I1012" s="30"/>
      <c r="J1012" s="31"/>
      <c r="K1012" s="32"/>
    </row>
    <row r="1013" spans="1:11" s="28" customFormat="1">
      <c r="A1013" s="24"/>
      <c r="B1013" s="25"/>
      <c r="C1013" s="26"/>
      <c r="D1013" s="27"/>
      <c r="F1013" s="29"/>
      <c r="G1013" s="27"/>
      <c r="H1013" s="30"/>
      <c r="I1013" s="30"/>
      <c r="J1013" s="31"/>
      <c r="K1013" s="32"/>
    </row>
    <row r="1014" spans="1:11" s="28" customFormat="1">
      <c r="A1014" s="24"/>
      <c r="B1014" s="25"/>
      <c r="C1014" s="26"/>
      <c r="D1014" s="27"/>
      <c r="F1014" s="29"/>
      <c r="G1014" s="27"/>
      <c r="H1014" s="30"/>
      <c r="I1014" s="30"/>
      <c r="J1014" s="31"/>
      <c r="K1014" s="32"/>
    </row>
    <row r="1015" spans="1:11" s="28" customFormat="1">
      <c r="A1015" s="24"/>
      <c r="B1015" s="25"/>
      <c r="C1015" s="26"/>
      <c r="D1015" s="27"/>
      <c r="F1015" s="29"/>
      <c r="G1015" s="27"/>
      <c r="H1015" s="30"/>
      <c r="I1015" s="30"/>
      <c r="J1015" s="31"/>
      <c r="K1015" s="32"/>
    </row>
    <row r="1016" spans="1:11" s="28" customFormat="1">
      <c r="A1016" s="24"/>
      <c r="B1016" s="25"/>
      <c r="C1016" s="26"/>
      <c r="D1016" s="27"/>
      <c r="F1016" s="29"/>
      <c r="G1016" s="27"/>
      <c r="H1016" s="30"/>
      <c r="I1016" s="30"/>
      <c r="J1016" s="31"/>
      <c r="K1016" s="32"/>
    </row>
    <row r="1017" spans="1:11" s="28" customFormat="1">
      <c r="A1017" s="24"/>
      <c r="B1017" s="25"/>
      <c r="C1017" s="26"/>
      <c r="D1017" s="27"/>
      <c r="F1017" s="29"/>
      <c r="G1017" s="27"/>
      <c r="H1017" s="30"/>
      <c r="I1017" s="30"/>
      <c r="J1017" s="31"/>
      <c r="K1017" s="32"/>
    </row>
    <row r="1018" spans="1:11" s="28" customFormat="1">
      <c r="A1018" s="24"/>
      <c r="B1018" s="25"/>
      <c r="C1018" s="26"/>
      <c r="D1018" s="27"/>
      <c r="F1018" s="29"/>
      <c r="G1018" s="27"/>
      <c r="H1018" s="30"/>
      <c r="I1018" s="30"/>
      <c r="J1018" s="31"/>
      <c r="K1018" s="32"/>
    </row>
    <row r="1019" spans="1:11" s="28" customFormat="1">
      <c r="A1019" s="24"/>
      <c r="B1019" s="25"/>
      <c r="C1019" s="26"/>
      <c r="D1019" s="27"/>
      <c r="F1019" s="29"/>
      <c r="G1019" s="27"/>
      <c r="H1019" s="30"/>
      <c r="I1019" s="30"/>
      <c r="J1019" s="31"/>
      <c r="K1019" s="32"/>
    </row>
    <row r="1020" spans="1:11" s="28" customFormat="1">
      <c r="A1020" s="24"/>
      <c r="B1020" s="25"/>
      <c r="C1020" s="26"/>
      <c r="D1020" s="27"/>
      <c r="F1020" s="29"/>
      <c r="G1020" s="27"/>
      <c r="H1020" s="30"/>
      <c r="I1020" s="30"/>
      <c r="J1020" s="31"/>
      <c r="K1020" s="32"/>
    </row>
    <row r="1021" spans="1:11" s="28" customFormat="1">
      <c r="A1021" s="24"/>
      <c r="B1021" s="25"/>
      <c r="C1021" s="26"/>
      <c r="D1021" s="27"/>
      <c r="F1021" s="29"/>
      <c r="G1021" s="27"/>
      <c r="H1021" s="30"/>
      <c r="I1021" s="30"/>
      <c r="J1021" s="31"/>
      <c r="K1021" s="32"/>
    </row>
    <row r="1022" spans="1:11" s="28" customFormat="1">
      <c r="A1022" s="24"/>
      <c r="B1022" s="25"/>
      <c r="C1022" s="26"/>
      <c r="D1022" s="27"/>
      <c r="F1022" s="29"/>
      <c r="G1022" s="27"/>
      <c r="H1022" s="30"/>
      <c r="I1022" s="30"/>
      <c r="J1022" s="31"/>
      <c r="K1022" s="32"/>
    </row>
    <row r="1023" spans="1:11" s="28" customFormat="1">
      <c r="A1023" s="24"/>
      <c r="B1023" s="25"/>
      <c r="C1023" s="26"/>
      <c r="D1023" s="27"/>
      <c r="F1023" s="29"/>
      <c r="G1023" s="27"/>
      <c r="H1023" s="30"/>
      <c r="I1023" s="30"/>
      <c r="J1023" s="31"/>
      <c r="K1023" s="32"/>
    </row>
    <row r="1024" spans="1:11" s="28" customFormat="1">
      <c r="A1024" s="24"/>
      <c r="B1024" s="25"/>
      <c r="C1024" s="26"/>
      <c r="D1024" s="27"/>
      <c r="F1024" s="29"/>
      <c r="G1024" s="27"/>
      <c r="H1024" s="30"/>
      <c r="I1024" s="30"/>
      <c r="J1024" s="31"/>
      <c r="K1024" s="32"/>
    </row>
    <row r="1025" spans="1:11" s="28" customFormat="1">
      <c r="A1025" s="24"/>
      <c r="B1025" s="25"/>
      <c r="C1025" s="26"/>
      <c r="D1025" s="27"/>
      <c r="F1025" s="29"/>
      <c r="G1025" s="27"/>
      <c r="H1025" s="30"/>
      <c r="I1025" s="30"/>
      <c r="J1025" s="31"/>
      <c r="K1025" s="32"/>
    </row>
    <row r="1026" spans="1:11" s="28" customFormat="1">
      <c r="A1026" s="24"/>
      <c r="B1026" s="25"/>
      <c r="C1026" s="26"/>
      <c r="D1026" s="27"/>
      <c r="F1026" s="29"/>
      <c r="G1026" s="27"/>
      <c r="H1026" s="30"/>
      <c r="I1026" s="30"/>
      <c r="J1026" s="31"/>
      <c r="K1026" s="32"/>
    </row>
    <row r="1027" spans="1:11" s="28" customFormat="1">
      <c r="A1027" s="24"/>
      <c r="B1027" s="25"/>
      <c r="C1027" s="26"/>
      <c r="D1027" s="27"/>
      <c r="F1027" s="29"/>
      <c r="G1027" s="27"/>
      <c r="H1027" s="30"/>
      <c r="I1027" s="30"/>
      <c r="J1027" s="31"/>
      <c r="K1027" s="32"/>
    </row>
    <row r="1028" spans="1:11" s="28" customFormat="1">
      <c r="A1028" s="24"/>
      <c r="B1028" s="25"/>
      <c r="C1028" s="26"/>
      <c r="D1028" s="27"/>
      <c r="F1028" s="29"/>
      <c r="G1028" s="27"/>
      <c r="H1028" s="30"/>
      <c r="I1028" s="30"/>
      <c r="J1028" s="31"/>
      <c r="K1028" s="32"/>
    </row>
    <row r="1029" spans="1:11" s="28" customFormat="1">
      <c r="A1029" s="24"/>
      <c r="B1029" s="25"/>
      <c r="C1029" s="26"/>
      <c r="D1029" s="27"/>
      <c r="F1029" s="29"/>
      <c r="G1029" s="27"/>
      <c r="H1029" s="30"/>
      <c r="I1029" s="30"/>
      <c r="J1029" s="31"/>
      <c r="K1029" s="32"/>
    </row>
    <row r="1030" spans="1:11" s="28" customFormat="1">
      <c r="A1030" s="24"/>
      <c r="B1030" s="25"/>
      <c r="C1030" s="26"/>
      <c r="D1030" s="27"/>
      <c r="F1030" s="29"/>
      <c r="G1030" s="27"/>
      <c r="H1030" s="30"/>
      <c r="I1030" s="30"/>
      <c r="J1030" s="31"/>
      <c r="K1030" s="32"/>
    </row>
    <row r="1031" spans="1:11" s="28" customFormat="1">
      <c r="A1031" s="24"/>
      <c r="B1031" s="25"/>
      <c r="C1031" s="26"/>
      <c r="D1031" s="27"/>
      <c r="F1031" s="29"/>
      <c r="G1031" s="27"/>
      <c r="H1031" s="30"/>
      <c r="I1031" s="30"/>
      <c r="J1031" s="31"/>
      <c r="K1031" s="32"/>
    </row>
    <row r="1032" spans="1:11" s="28" customFormat="1">
      <c r="A1032" s="24"/>
      <c r="B1032" s="25"/>
      <c r="C1032" s="26"/>
      <c r="D1032" s="27"/>
      <c r="F1032" s="29"/>
      <c r="G1032" s="27"/>
      <c r="H1032" s="30"/>
      <c r="I1032" s="30"/>
      <c r="J1032" s="31"/>
      <c r="K1032" s="32"/>
    </row>
    <row r="1033" spans="1:11" s="28" customFormat="1">
      <c r="A1033" s="24"/>
      <c r="B1033" s="25"/>
      <c r="C1033" s="26"/>
      <c r="D1033" s="27"/>
      <c r="F1033" s="29"/>
      <c r="G1033" s="27"/>
      <c r="H1033" s="30"/>
      <c r="I1033" s="30"/>
      <c r="J1033" s="31"/>
      <c r="K1033" s="32"/>
    </row>
    <row r="1034" spans="1:11" s="28" customFormat="1">
      <c r="A1034" s="24"/>
      <c r="B1034" s="25"/>
      <c r="C1034" s="26"/>
      <c r="D1034" s="27"/>
      <c r="F1034" s="29"/>
      <c r="G1034" s="27"/>
      <c r="H1034" s="30"/>
      <c r="I1034" s="30"/>
      <c r="J1034" s="31"/>
      <c r="K1034" s="32"/>
    </row>
    <row r="1035" spans="1:11" s="28" customFormat="1">
      <c r="A1035" s="24"/>
      <c r="B1035" s="25"/>
      <c r="C1035" s="26"/>
      <c r="D1035" s="27"/>
      <c r="F1035" s="29"/>
      <c r="G1035" s="27"/>
      <c r="H1035" s="30"/>
      <c r="I1035" s="30"/>
      <c r="J1035" s="31"/>
      <c r="K1035" s="32"/>
    </row>
    <row r="1036" spans="1:11" s="28" customFormat="1">
      <c r="A1036" s="24"/>
      <c r="B1036" s="25"/>
      <c r="C1036" s="26"/>
      <c r="D1036" s="27"/>
      <c r="F1036" s="29"/>
      <c r="G1036" s="27"/>
      <c r="H1036" s="30"/>
      <c r="I1036" s="30"/>
      <c r="J1036" s="31"/>
      <c r="K1036" s="32"/>
    </row>
    <row r="1037" spans="1:11" s="28" customFormat="1">
      <c r="A1037" s="24"/>
      <c r="B1037" s="25"/>
      <c r="C1037" s="26"/>
      <c r="D1037" s="27"/>
      <c r="F1037" s="29"/>
      <c r="G1037" s="27"/>
      <c r="H1037" s="30"/>
      <c r="I1037" s="30"/>
      <c r="J1037" s="31"/>
      <c r="K1037" s="32"/>
    </row>
    <row r="1038" spans="1:11" s="28" customFormat="1">
      <c r="A1038" s="24"/>
      <c r="B1038" s="25"/>
      <c r="C1038" s="26"/>
      <c r="D1038" s="27"/>
      <c r="F1038" s="29"/>
      <c r="G1038" s="27"/>
      <c r="H1038" s="30"/>
      <c r="I1038" s="30"/>
      <c r="J1038" s="31"/>
      <c r="K1038" s="32"/>
    </row>
    <row r="1039" spans="1:11" s="28" customFormat="1">
      <c r="A1039" s="24"/>
      <c r="B1039" s="25"/>
      <c r="C1039" s="26"/>
      <c r="D1039" s="27"/>
      <c r="F1039" s="29"/>
      <c r="G1039" s="27"/>
      <c r="H1039" s="30"/>
      <c r="I1039" s="30"/>
      <c r="J1039" s="31"/>
      <c r="K1039" s="32"/>
    </row>
    <row r="1040" spans="1:11" s="28" customFormat="1">
      <c r="A1040" s="24"/>
      <c r="B1040" s="25"/>
      <c r="C1040" s="26"/>
      <c r="D1040" s="27"/>
      <c r="F1040" s="29"/>
      <c r="G1040" s="27"/>
      <c r="H1040" s="30"/>
      <c r="I1040" s="30"/>
      <c r="J1040" s="31"/>
      <c r="K1040" s="32"/>
    </row>
    <row r="1041" spans="1:11" s="28" customFormat="1">
      <c r="A1041" s="24"/>
      <c r="B1041" s="25"/>
      <c r="C1041" s="26"/>
      <c r="D1041" s="27"/>
      <c r="F1041" s="29"/>
      <c r="G1041" s="27"/>
      <c r="H1041" s="30"/>
      <c r="I1041" s="30"/>
      <c r="J1041" s="31"/>
      <c r="K1041" s="32"/>
    </row>
    <row r="1042" spans="1:11" s="28" customFormat="1">
      <c r="A1042" s="24"/>
      <c r="B1042" s="25"/>
      <c r="C1042" s="26"/>
      <c r="D1042" s="27"/>
      <c r="F1042" s="29"/>
      <c r="G1042" s="27"/>
      <c r="H1042" s="30"/>
      <c r="I1042" s="30"/>
      <c r="J1042" s="31"/>
      <c r="K1042" s="32"/>
    </row>
    <row r="1043" spans="1:11" s="28" customFormat="1">
      <c r="A1043" s="24"/>
      <c r="B1043" s="25"/>
      <c r="C1043" s="26"/>
      <c r="D1043" s="27"/>
      <c r="F1043" s="29"/>
      <c r="G1043" s="27"/>
      <c r="H1043" s="30"/>
      <c r="I1043" s="30"/>
      <c r="J1043" s="31"/>
      <c r="K1043" s="32"/>
    </row>
    <row r="1044" spans="1:11" s="28" customFormat="1">
      <c r="A1044" s="24"/>
      <c r="B1044" s="25"/>
      <c r="C1044" s="26"/>
      <c r="D1044" s="27"/>
      <c r="F1044" s="29"/>
      <c r="G1044" s="27"/>
      <c r="H1044" s="30"/>
      <c r="I1044" s="30"/>
      <c r="J1044" s="31"/>
      <c r="K1044" s="32"/>
    </row>
    <row r="1045" spans="1:11" s="28" customFormat="1">
      <c r="A1045" s="24"/>
      <c r="B1045" s="25"/>
      <c r="C1045" s="26"/>
      <c r="D1045" s="27"/>
      <c r="F1045" s="29"/>
      <c r="G1045" s="27"/>
      <c r="H1045" s="30"/>
      <c r="I1045" s="30"/>
      <c r="J1045" s="31"/>
      <c r="K1045" s="32"/>
    </row>
    <row r="1046" spans="1:11" s="28" customFormat="1">
      <c r="A1046" s="24"/>
      <c r="B1046" s="25"/>
      <c r="C1046" s="26"/>
      <c r="D1046" s="27"/>
      <c r="F1046" s="29"/>
      <c r="G1046" s="27"/>
      <c r="H1046" s="30"/>
      <c r="I1046" s="30"/>
      <c r="J1046" s="31"/>
      <c r="K1046" s="32"/>
    </row>
    <row r="1047" spans="1:11" s="28" customFormat="1">
      <c r="A1047" s="24"/>
      <c r="B1047" s="25"/>
      <c r="C1047" s="26"/>
      <c r="D1047" s="27"/>
      <c r="F1047" s="29"/>
      <c r="G1047" s="27"/>
      <c r="H1047" s="30"/>
      <c r="I1047" s="30"/>
      <c r="J1047" s="31"/>
      <c r="K1047" s="32"/>
    </row>
    <row r="1048" spans="1:11" s="28" customFormat="1">
      <c r="A1048" s="24"/>
      <c r="B1048" s="25"/>
      <c r="C1048" s="26"/>
      <c r="D1048" s="27"/>
      <c r="F1048" s="29"/>
      <c r="G1048" s="27"/>
      <c r="H1048" s="30"/>
      <c r="I1048" s="30"/>
      <c r="J1048" s="31"/>
      <c r="K1048" s="32"/>
    </row>
    <row r="1049" spans="1:11" s="28" customFormat="1">
      <c r="A1049" s="24"/>
      <c r="B1049" s="25"/>
      <c r="C1049" s="26"/>
      <c r="D1049" s="27"/>
      <c r="F1049" s="29"/>
      <c r="G1049" s="27"/>
      <c r="H1049" s="30"/>
      <c r="I1049" s="30"/>
      <c r="J1049" s="31"/>
      <c r="K1049" s="32"/>
    </row>
    <row r="1050" spans="1:11" s="28" customFormat="1">
      <c r="A1050" s="24"/>
      <c r="B1050" s="25"/>
      <c r="C1050" s="26"/>
      <c r="D1050" s="27"/>
      <c r="F1050" s="29"/>
      <c r="G1050" s="27"/>
      <c r="H1050" s="30"/>
      <c r="I1050" s="30"/>
      <c r="J1050" s="31"/>
      <c r="K1050" s="32"/>
    </row>
    <row r="1051" spans="1:11" s="28" customFormat="1">
      <c r="A1051" s="24"/>
      <c r="B1051" s="25"/>
      <c r="C1051" s="26"/>
      <c r="D1051" s="27"/>
      <c r="F1051" s="29"/>
      <c r="G1051" s="27"/>
      <c r="H1051" s="30"/>
      <c r="I1051" s="30"/>
      <c r="J1051" s="31"/>
      <c r="K1051" s="32"/>
    </row>
    <row r="1052" spans="1:11" s="28" customFormat="1">
      <c r="A1052" s="24"/>
      <c r="B1052" s="25"/>
      <c r="C1052" s="26"/>
      <c r="D1052" s="27"/>
      <c r="F1052" s="29"/>
      <c r="G1052" s="27"/>
      <c r="H1052" s="30"/>
      <c r="I1052" s="30"/>
      <c r="J1052" s="31"/>
      <c r="K1052" s="32"/>
    </row>
    <row r="1053" spans="1:11" s="28" customFormat="1">
      <c r="A1053" s="24"/>
      <c r="B1053" s="25"/>
      <c r="C1053" s="26"/>
      <c r="D1053" s="27"/>
      <c r="F1053" s="29"/>
      <c r="G1053" s="27"/>
      <c r="H1053" s="30"/>
      <c r="I1053" s="30"/>
      <c r="J1053" s="31"/>
      <c r="K1053" s="32"/>
    </row>
    <row r="1054" spans="1:11" s="28" customFormat="1">
      <c r="A1054" s="24"/>
      <c r="B1054" s="25"/>
      <c r="C1054" s="26"/>
      <c r="D1054" s="27"/>
      <c r="F1054" s="29"/>
      <c r="G1054" s="27"/>
      <c r="H1054" s="30"/>
      <c r="I1054" s="30"/>
      <c r="J1054" s="31"/>
      <c r="K1054" s="32"/>
    </row>
    <row r="1055" spans="1:11" s="28" customFormat="1">
      <c r="A1055" s="24"/>
      <c r="B1055" s="25"/>
      <c r="C1055" s="26"/>
      <c r="D1055" s="27"/>
      <c r="F1055" s="29"/>
      <c r="G1055" s="27"/>
      <c r="H1055" s="30"/>
      <c r="I1055" s="30"/>
      <c r="J1055" s="31"/>
      <c r="K1055" s="32"/>
    </row>
    <row r="1056" spans="1:11" s="28" customFormat="1">
      <c r="A1056" s="24"/>
      <c r="B1056" s="25"/>
      <c r="C1056" s="26"/>
      <c r="D1056" s="27"/>
      <c r="F1056" s="29"/>
      <c r="G1056" s="27"/>
      <c r="H1056" s="30"/>
      <c r="I1056" s="30"/>
      <c r="J1056" s="31"/>
      <c r="K1056" s="32"/>
    </row>
    <row r="1057" spans="1:11" s="28" customFormat="1">
      <c r="A1057" s="24"/>
      <c r="B1057" s="25"/>
      <c r="C1057" s="26"/>
      <c r="D1057" s="27"/>
      <c r="F1057" s="29"/>
      <c r="G1057" s="27"/>
      <c r="H1057" s="30"/>
      <c r="I1057" s="30"/>
      <c r="J1057" s="31"/>
      <c r="K1057" s="32"/>
    </row>
    <row r="1058" spans="1:11" s="28" customFormat="1">
      <c r="A1058" s="24"/>
      <c r="B1058" s="25"/>
      <c r="C1058" s="26"/>
      <c r="D1058" s="27"/>
      <c r="F1058" s="29"/>
      <c r="G1058" s="27"/>
      <c r="H1058" s="30"/>
      <c r="I1058" s="30"/>
      <c r="J1058" s="31"/>
      <c r="K1058" s="32"/>
    </row>
    <row r="1059" spans="1:11" s="28" customFormat="1">
      <c r="A1059" s="24"/>
      <c r="B1059" s="25"/>
      <c r="C1059" s="26"/>
      <c r="D1059" s="27"/>
      <c r="F1059" s="29"/>
      <c r="G1059" s="27"/>
      <c r="H1059" s="30"/>
      <c r="I1059" s="30"/>
      <c r="J1059" s="31"/>
      <c r="K1059" s="32"/>
    </row>
    <row r="1060" spans="1:11" s="28" customFormat="1">
      <c r="A1060" s="24"/>
      <c r="B1060" s="25"/>
      <c r="C1060" s="26"/>
      <c r="D1060" s="27"/>
      <c r="F1060" s="29"/>
      <c r="G1060" s="27"/>
      <c r="H1060" s="30"/>
      <c r="I1060" s="30"/>
      <c r="J1060" s="31"/>
      <c r="K1060" s="32"/>
    </row>
    <row r="1061" spans="1:11" s="28" customFormat="1">
      <c r="A1061" s="24"/>
      <c r="B1061" s="25"/>
      <c r="C1061" s="26"/>
      <c r="D1061" s="27"/>
      <c r="F1061" s="29"/>
      <c r="G1061" s="27"/>
      <c r="H1061" s="30"/>
      <c r="I1061" s="30"/>
      <c r="J1061" s="31"/>
      <c r="K1061" s="32"/>
    </row>
    <row r="1062" spans="1:11" s="28" customFormat="1">
      <c r="A1062" s="24"/>
      <c r="B1062" s="25"/>
      <c r="C1062" s="26"/>
      <c r="D1062" s="27"/>
      <c r="F1062" s="29"/>
      <c r="G1062" s="27"/>
      <c r="H1062" s="30"/>
      <c r="I1062" s="30"/>
      <c r="J1062" s="31"/>
      <c r="K1062" s="32"/>
    </row>
    <row r="1063" spans="1:11" s="28" customFormat="1">
      <c r="A1063" s="24"/>
      <c r="B1063" s="25"/>
      <c r="C1063" s="26"/>
      <c r="D1063" s="27"/>
      <c r="F1063" s="29"/>
      <c r="G1063" s="27"/>
      <c r="H1063" s="30"/>
      <c r="I1063" s="30"/>
      <c r="J1063" s="31"/>
      <c r="K1063" s="32"/>
    </row>
    <row r="1064" spans="1:11" s="28" customFormat="1">
      <c r="A1064" s="24"/>
      <c r="B1064" s="25"/>
      <c r="C1064" s="26"/>
      <c r="D1064" s="27"/>
      <c r="F1064" s="29"/>
      <c r="G1064" s="27"/>
      <c r="H1064" s="30"/>
      <c r="I1064" s="30"/>
      <c r="J1064" s="31"/>
      <c r="K1064" s="32"/>
    </row>
    <row r="1065" spans="1:11" s="28" customFormat="1">
      <c r="A1065" s="24"/>
      <c r="B1065" s="25"/>
      <c r="C1065" s="26"/>
      <c r="D1065" s="27"/>
      <c r="F1065" s="29"/>
      <c r="G1065" s="27"/>
      <c r="H1065" s="30"/>
      <c r="I1065" s="30"/>
      <c r="J1065" s="31"/>
      <c r="K1065" s="32"/>
    </row>
    <row r="1066" spans="1:11" s="28" customFormat="1">
      <c r="A1066" s="24"/>
      <c r="B1066" s="25"/>
      <c r="C1066" s="26"/>
      <c r="D1066" s="27"/>
      <c r="F1066" s="29"/>
      <c r="G1066" s="27"/>
      <c r="H1066" s="30"/>
      <c r="I1066" s="30"/>
      <c r="J1066" s="31"/>
      <c r="K1066" s="32"/>
    </row>
    <row r="1067" spans="1:11" s="28" customFormat="1">
      <c r="A1067" s="24"/>
      <c r="B1067" s="25"/>
      <c r="C1067" s="26"/>
      <c r="D1067" s="27"/>
      <c r="F1067" s="29"/>
      <c r="G1067" s="27"/>
      <c r="H1067" s="30"/>
      <c r="I1067" s="30"/>
      <c r="J1067" s="31"/>
      <c r="K1067" s="32"/>
    </row>
    <row r="1068" spans="1:11" s="28" customFormat="1">
      <c r="A1068" s="24"/>
      <c r="B1068" s="25"/>
      <c r="C1068" s="26"/>
      <c r="D1068" s="27"/>
      <c r="F1068" s="29"/>
      <c r="G1068" s="27"/>
      <c r="H1068" s="30"/>
      <c r="I1068" s="30"/>
      <c r="J1068" s="31"/>
      <c r="K1068" s="32"/>
    </row>
    <row r="1069" spans="1:11" s="28" customFormat="1">
      <c r="A1069" s="24"/>
      <c r="B1069" s="25"/>
      <c r="C1069" s="26"/>
      <c r="D1069" s="27"/>
      <c r="F1069" s="29"/>
      <c r="G1069" s="27"/>
      <c r="H1069" s="30"/>
      <c r="I1069" s="30"/>
      <c r="J1069" s="31"/>
      <c r="K1069" s="32"/>
    </row>
    <row r="1070" spans="1:11" s="28" customFormat="1">
      <c r="A1070" s="24"/>
      <c r="B1070" s="25"/>
      <c r="C1070" s="26"/>
      <c r="D1070" s="27"/>
      <c r="F1070" s="29"/>
      <c r="G1070" s="27"/>
      <c r="H1070" s="30"/>
      <c r="I1070" s="30"/>
      <c r="J1070" s="31"/>
      <c r="K1070" s="32"/>
    </row>
    <row r="1071" spans="1:11" s="28" customFormat="1">
      <c r="A1071" s="24"/>
      <c r="B1071" s="25"/>
      <c r="C1071" s="26"/>
      <c r="D1071" s="27"/>
      <c r="F1071" s="29"/>
      <c r="G1071" s="27"/>
      <c r="H1071" s="30"/>
      <c r="I1071" s="30"/>
      <c r="J1071" s="31"/>
      <c r="K1071" s="32"/>
    </row>
    <row r="1072" spans="1:11" s="28" customFormat="1">
      <c r="A1072" s="24"/>
      <c r="B1072" s="25"/>
      <c r="C1072" s="26"/>
      <c r="D1072" s="27"/>
      <c r="F1072" s="29"/>
      <c r="G1072" s="27"/>
      <c r="H1072" s="30"/>
      <c r="I1072" s="30"/>
      <c r="J1072" s="31"/>
      <c r="K1072" s="32"/>
    </row>
    <row r="1073" spans="1:11" s="28" customFormat="1">
      <c r="A1073" s="24"/>
      <c r="B1073" s="25"/>
      <c r="C1073" s="26"/>
      <c r="D1073" s="27"/>
      <c r="F1073" s="29"/>
      <c r="G1073" s="27"/>
      <c r="H1073" s="30"/>
      <c r="I1073" s="30"/>
      <c r="J1073" s="31"/>
      <c r="K1073" s="32"/>
    </row>
    <row r="1074" spans="1:11" s="28" customFormat="1">
      <c r="A1074" s="24"/>
      <c r="B1074" s="25"/>
      <c r="C1074" s="26"/>
      <c r="D1074" s="27"/>
      <c r="F1074" s="29"/>
      <c r="G1074" s="27"/>
      <c r="H1074" s="30"/>
      <c r="I1074" s="30"/>
      <c r="J1074" s="31"/>
      <c r="K1074" s="32"/>
    </row>
    <row r="1075" spans="1:11" s="28" customFormat="1">
      <c r="A1075" s="24"/>
      <c r="B1075" s="25"/>
      <c r="C1075" s="26"/>
      <c r="D1075" s="27"/>
      <c r="F1075" s="29"/>
      <c r="G1075" s="27"/>
      <c r="H1075" s="30"/>
      <c r="I1075" s="30"/>
      <c r="J1075" s="31"/>
      <c r="K1075" s="32"/>
    </row>
    <row r="1076" spans="1:11" s="28" customFormat="1">
      <c r="A1076" s="24"/>
      <c r="B1076" s="25"/>
      <c r="C1076" s="26"/>
      <c r="D1076" s="27"/>
      <c r="F1076" s="29"/>
      <c r="G1076" s="27"/>
      <c r="H1076" s="30"/>
      <c r="I1076" s="30"/>
      <c r="J1076" s="31"/>
      <c r="K1076" s="32"/>
    </row>
    <row r="1077" spans="1:11" s="28" customFormat="1">
      <c r="A1077" s="24"/>
      <c r="B1077" s="25"/>
      <c r="C1077" s="26"/>
      <c r="D1077" s="27"/>
      <c r="F1077" s="29"/>
      <c r="G1077" s="27"/>
      <c r="H1077" s="30"/>
      <c r="I1077" s="30"/>
      <c r="J1077" s="31"/>
      <c r="K1077" s="32"/>
    </row>
    <row r="1078" spans="1:11" s="28" customFormat="1">
      <c r="A1078" s="24"/>
      <c r="B1078" s="25"/>
      <c r="C1078" s="26"/>
      <c r="D1078" s="27"/>
      <c r="F1078" s="29"/>
      <c r="G1078" s="27"/>
      <c r="H1078" s="30"/>
      <c r="I1078" s="30"/>
      <c r="J1078" s="31"/>
      <c r="K1078" s="32"/>
    </row>
    <row r="1079" spans="1:11" s="28" customFormat="1">
      <c r="A1079" s="24"/>
      <c r="B1079" s="25"/>
      <c r="C1079" s="26"/>
      <c r="D1079" s="27"/>
      <c r="F1079" s="29"/>
      <c r="G1079" s="27"/>
      <c r="H1079" s="30"/>
      <c r="I1079" s="30"/>
      <c r="J1079" s="31"/>
      <c r="K1079" s="32"/>
    </row>
    <row r="1080" spans="1:11" s="28" customFormat="1">
      <c r="A1080" s="24"/>
      <c r="B1080" s="25"/>
      <c r="C1080" s="26"/>
      <c r="D1080" s="27"/>
      <c r="F1080" s="29"/>
      <c r="G1080" s="27"/>
      <c r="H1080" s="30"/>
      <c r="I1080" s="30"/>
      <c r="J1080" s="31"/>
      <c r="K1080" s="32"/>
    </row>
    <row r="1081" spans="1:11" s="28" customFormat="1">
      <c r="A1081" s="24"/>
      <c r="B1081" s="25"/>
      <c r="C1081" s="26"/>
      <c r="D1081" s="27"/>
      <c r="F1081" s="29"/>
      <c r="G1081" s="27"/>
      <c r="H1081" s="30"/>
      <c r="I1081" s="30"/>
      <c r="J1081" s="31"/>
      <c r="K1081" s="32"/>
    </row>
    <row r="1082" spans="1:11" s="28" customFormat="1">
      <c r="A1082" s="24"/>
      <c r="B1082" s="25"/>
      <c r="C1082" s="26"/>
      <c r="D1082" s="27"/>
      <c r="F1082" s="29"/>
      <c r="G1082" s="27"/>
      <c r="H1082" s="30"/>
      <c r="I1082" s="30"/>
      <c r="J1082" s="31"/>
      <c r="K1082" s="32"/>
    </row>
    <row r="1083" spans="1:11" s="28" customFormat="1">
      <c r="A1083" s="24"/>
      <c r="B1083" s="25"/>
      <c r="C1083" s="26"/>
      <c r="D1083" s="27"/>
      <c r="F1083" s="29"/>
      <c r="G1083" s="27"/>
      <c r="H1083" s="30"/>
      <c r="I1083" s="30"/>
      <c r="J1083" s="31"/>
      <c r="K1083" s="32"/>
    </row>
    <row r="1084" spans="1:11" s="28" customFormat="1">
      <c r="A1084" s="24"/>
      <c r="B1084" s="25"/>
      <c r="C1084" s="26"/>
      <c r="D1084" s="27"/>
      <c r="F1084" s="29"/>
      <c r="G1084" s="27"/>
      <c r="H1084" s="30"/>
      <c r="I1084" s="30"/>
      <c r="J1084" s="31"/>
      <c r="K1084" s="32"/>
    </row>
    <row r="1085" spans="1:11" s="28" customFormat="1">
      <c r="A1085" s="24"/>
      <c r="B1085" s="25"/>
      <c r="C1085" s="26"/>
      <c r="D1085" s="27"/>
      <c r="F1085" s="29"/>
      <c r="G1085" s="27"/>
      <c r="H1085" s="30"/>
      <c r="I1085" s="30"/>
      <c r="J1085" s="31"/>
      <c r="K1085" s="32"/>
    </row>
    <row r="1086" spans="1:11" s="28" customFormat="1">
      <c r="A1086" s="24"/>
      <c r="B1086" s="25"/>
      <c r="C1086" s="26"/>
      <c r="D1086" s="27"/>
      <c r="F1086" s="29"/>
      <c r="G1086" s="27"/>
      <c r="H1086" s="30"/>
      <c r="I1086" s="30"/>
      <c r="J1086" s="31"/>
      <c r="K1086" s="32"/>
    </row>
    <row r="1087" spans="1:11" s="28" customFormat="1">
      <c r="A1087" s="24"/>
      <c r="B1087" s="25"/>
      <c r="C1087" s="26"/>
      <c r="D1087" s="27"/>
      <c r="F1087" s="29"/>
      <c r="G1087" s="27"/>
      <c r="H1087" s="30"/>
      <c r="I1087" s="30"/>
      <c r="J1087" s="31"/>
      <c r="K1087" s="32"/>
    </row>
    <row r="1088" spans="1:11" s="28" customFormat="1">
      <c r="A1088" s="24"/>
      <c r="B1088" s="25"/>
      <c r="C1088" s="26"/>
      <c r="D1088" s="27"/>
      <c r="F1088" s="29"/>
      <c r="G1088" s="27"/>
      <c r="H1088" s="30"/>
      <c r="I1088" s="30"/>
      <c r="J1088" s="31"/>
      <c r="K1088" s="32"/>
    </row>
    <row r="1089" spans="1:11" s="28" customFormat="1">
      <c r="A1089" s="24"/>
      <c r="B1089" s="25"/>
      <c r="C1089" s="26"/>
      <c r="D1089" s="27"/>
      <c r="F1089" s="29"/>
      <c r="G1089" s="27"/>
      <c r="H1089" s="30"/>
      <c r="I1089" s="30"/>
      <c r="J1089" s="31"/>
      <c r="K1089" s="32"/>
    </row>
    <row r="1090" spans="1:11" s="28" customFormat="1">
      <c r="A1090" s="24"/>
      <c r="B1090" s="25"/>
      <c r="C1090" s="26"/>
      <c r="D1090" s="27"/>
      <c r="F1090" s="29"/>
      <c r="G1090" s="27"/>
      <c r="H1090" s="30"/>
      <c r="I1090" s="30"/>
      <c r="J1090" s="31"/>
      <c r="K1090" s="32"/>
    </row>
    <row r="1091" spans="1:11" s="28" customFormat="1">
      <c r="A1091" s="24"/>
      <c r="B1091" s="25"/>
      <c r="C1091" s="26"/>
      <c r="D1091" s="27"/>
      <c r="F1091" s="29"/>
      <c r="G1091" s="27"/>
      <c r="H1091" s="30"/>
      <c r="I1091" s="30"/>
      <c r="J1091" s="31"/>
      <c r="K1091" s="32"/>
    </row>
    <row r="1092" spans="1:11" s="28" customFormat="1">
      <c r="A1092" s="24"/>
      <c r="B1092" s="25"/>
      <c r="C1092" s="26"/>
      <c r="D1092" s="27"/>
      <c r="F1092" s="29"/>
      <c r="G1092" s="27"/>
      <c r="H1092" s="30"/>
      <c r="I1092" s="30"/>
      <c r="J1092" s="31"/>
      <c r="K1092" s="32"/>
    </row>
    <row r="1093" spans="1:11" s="28" customFormat="1">
      <c r="A1093" s="24"/>
      <c r="B1093" s="25"/>
      <c r="C1093" s="26"/>
      <c r="D1093" s="27"/>
      <c r="F1093" s="29"/>
      <c r="G1093" s="27"/>
      <c r="H1093" s="30"/>
      <c r="I1093" s="30"/>
      <c r="J1093" s="31"/>
      <c r="K1093" s="32"/>
    </row>
    <row r="1094" spans="1:11" s="28" customFormat="1">
      <c r="A1094" s="24"/>
      <c r="B1094" s="25"/>
      <c r="C1094" s="26"/>
      <c r="D1094" s="27"/>
      <c r="F1094" s="29"/>
      <c r="G1094" s="27"/>
      <c r="H1094" s="30"/>
      <c r="I1094" s="30"/>
      <c r="J1094" s="31"/>
      <c r="K1094" s="32"/>
    </row>
    <row r="1095" spans="1:11" s="28" customFormat="1">
      <c r="A1095" s="24"/>
      <c r="B1095" s="25"/>
      <c r="C1095" s="26"/>
      <c r="D1095" s="27"/>
      <c r="F1095" s="29"/>
      <c r="G1095" s="27"/>
      <c r="H1095" s="30"/>
      <c r="I1095" s="30"/>
      <c r="J1095" s="31"/>
      <c r="K1095" s="32"/>
    </row>
    <row r="1096" spans="1:11" s="28" customFormat="1">
      <c r="A1096" s="24"/>
      <c r="B1096" s="25"/>
      <c r="C1096" s="26"/>
      <c r="D1096" s="27"/>
      <c r="F1096" s="29"/>
      <c r="G1096" s="27"/>
      <c r="H1096" s="30"/>
      <c r="I1096" s="30"/>
      <c r="J1096" s="31"/>
      <c r="K1096" s="32"/>
    </row>
    <row r="1097" spans="1:11" s="28" customFormat="1">
      <c r="A1097" s="24"/>
      <c r="B1097" s="25"/>
      <c r="C1097" s="26"/>
      <c r="D1097" s="27"/>
      <c r="F1097" s="29"/>
      <c r="G1097" s="27"/>
      <c r="H1097" s="30"/>
      <c r="I1097" s="30"/>
      <c r="J1097" s="31"/>
      <c r="K1097" s="32"/>
    </row>
    <row r="1098" spans="1:11" s="28" customFormat="1">
      <c r="A1098" s="24"/>
      <c r="B1098" s="25"/>
      <c r="C1098" s="26"/>
      <c r="D1098" s="27"/>
      <c r="F1098" s="29"/>
      <c r="G1098" s="27"/>
      <c r="H1098" s="30"/>
      <c r="I1098" s="30"/>
      <c r="J1098" s="31"/>
      <c r="K1098" s="32"/>
    </row>
    <row r="1099" spans="1:11" s="28" customFormat="1">
      <c r="A1099" s="24"/>
      <c r="B1099" s="25"/>
      <c r="C1099" s="26"/>
      <c r="D1099" s="27"/>
      <c r="F1099" s="29"/>
      <c r="G1099" s="27"/>
      <c r="H1099" s="30"/>
      <c r="I1099" s="30"/>
      <c r="J1099" s="31"/>
      <c r="K1099" s="32"/>
    </row>
    <row r="1100" spans="1:11" s="28" customFormat="1">
      <c r="A1100" s="24"/>
      <c r="B1100" s="25"/>
      <c r="C1100" s="26"/>
      <c r="D1100" s="27"/>
      <c r="F1100" s="29"/>
      <c r="G1100" s="27"/>
      <c r="H1100" s="30"/>
      <c r="I1100" s="30"/>
      <c r="J1100" s="31"/>
      <c r="K1100" s="32"/>
    </row>
    <row r="1101" spans="1:11" s="28" customFormat="1">
      <c r="A1101" s="24"/>
      <c r="B1101" s="25"/>
      <c r="C1101" s="26"/>
      <c r="D1101" s="27"/>
      <c r="F1101" s="29"/>
      <c r="G1101" s="27"/>
      <c r="H1101" s="30"/>
      <c r="I1101" s="30"/>
      <c r="J1101" s="31"/>
      <c r="K1101" s="32"/>
    </row>
    <row r="1102" spans="1:11" s="28" customFormat="1">
      <c r="A1102" s="24"/>
      <c r="B1102" s="25"/>
      <c r="C1102" s="26"/>
      <c r="D1102" s="27"/>
      <c r="F1102" s="29"/>
      <c r="G1102" s="27"/>
      <c r="H1102" s="30"/>
      <c r="I1102" s="30"/>
      <c r="J1102" s="31"/>
      <c r="K1102" s="32"/>
    </row>
    <row r="1103" spans="1:11" s="28" customFormat="1">
      <c r="A1103" s="24"/>
      <c r="B1103" s="25"/>
      <c r="C1103" s="26"/>
      <c r="D1103" s="27"/>
      <c r="F1103" s="29"/>
      <c r="G1103" s="27"/>
      <c r="H1103" s="30"/>
      <c r="I1103" s="30"/>
      <c r="J1103" s="31"/>
      <c r="K1103" s="32"/>
    </row>
    <row r="1104" spans="1:11" s="28" customFormat="1">
      <c r="A1104" s="24"/>
      <c r="B1104" s="25"/>
      <c r="C1104" s="26"/>
      <c r="D1104" s="27"/>
      <c r="F1104" s="29"/>
      <c r="G1104" s="27"/>
      <c r="H1104" s="30"/>
      <c r="I1104" s="30"/>
      <c r="J1104" s="31"/>
      <c r="K1104" s="32"/>
    </row>
    <row r="1105" spans="1:11" s="28" customFormat="1">
      <c r="A1105" s="24"/>
      <c r="B1105" s="25"/>
      <c r="C1105" s="26"/>
      <c r="D1105" s="27"/>
      <c r="F1105" s="29"/>
      <c r="G1105" s="27"/>
      <c r="H1105" s="30"/>
      <c r="I1105" s="30"/>
      <c r="J1105" s="31"/>
      <c r="K1105" s="32"/>
    </row>
    <row r="1106" spans="1:11" s="28" customFormat="1">
      <c r="A1106" s="24"/>
      <c r="B1106" s="25"/>
      <c r="C1106" s="26"/>
      <c r="D1106" s="27"/>
      <c r="F1106" s="29"/>
      <c r="G1106" s="27"/>
      <c r="H1106" s="30"/>
      <c r="I1106" s="30"/>
      <c r="J1106" s="31"/>
      <c r="K1106" s="32"/>
    </row>
    <row r="1107" spans="1:11" s="28" customFormat="1">
      <c r="A1107" s="24"/>
      <c r="B1107" s="25"/>
      <c r="C1107" s="26"/>
      <c r="D1107" s="27"/>
      <c r="F1107" s="29"/>
      <c r="G1107" s="27"/>
      <c r="H1107" s="30"/>
      <c r="I1107" s="30"/>
      <c r="J1107" s="31"/>
      <c r="K1107" s="32"/>
    </row>
    <row r="1108" spans="1:11" s="28" customFormat="1">
      <c r="A1108" s="24"/>
      <c r="B1108" s="25"/>
      <c r="C1108" s="26"/>
      <c r="D1108" s="27"/>
      <c r="F1108" s="29"/>
      <c r="G1108" s="27"/>
      <c r="H1108" s="30"/>
      <c r="I1108" s="30"/>
      <c r="J1108" s="31"/>
      <c r="K1108" s="32"/>
    </row>
    <row r="1109" spans="1:11" s="28" customFormat="1">
      <c r="A1109" s="24"/>
      <c r="B1109" s="25"/>
      <c r="C1109" s="26"/>
      <c r="D1109" s="27"/>
      <c r="F1109" s="29"/>
      <c r="G1109" s="27"/>
      <c r="H1109" s="30"/>
      <c r="I1109" s="30"/>
      <c r="J1109" s="31"/>
      <c r="K1109" s="32"/>
    </row>
    <row r="1110" spans="1:11" s="28" customFormat="1">
      <c r="A1110" s="24"/>
      <c r="B1110" s="25"/>
      <c r="C1110" s="26"/>
      <c r="D1110" s="27"/>
      <c r="F1110" s="29"/>
      <c r="G1110" s="27"/>
      <c r="H1110" s="30"/>
      <c r="I1110" s="30"/>
      <c r="J1110" s="31"/>
      <c r="K1110" s="32"/>
    </row>
    <row r="1111" spans="1:11" s="28" customFormat="1">
      <c r="A1111" s="24"/>
      <c r="B1111" s="25"/>
      <c r="C1111" s="26"/>
      <c r="D1111" s="27"/>
      <c r="F1111" s="29"/>
      <c r="G1111" s="27"/>
      <c r="H1111" s="30"/>
      <c r="I1111" s="30"/>
      <c r="J1111" s="31"/>
      <c r="K1111" s="32"/>
    </row>
    <row r="1112" spans="1:11" s="28" customFormat="1">
      <c r="A1112" s="24"/>
      <c r="B1112" s="25"/>
      <c r="C1112" s="26"/>
      <c r="D1112" s="27"/>
      <c r="F1112" s="29"/>
      <c r="G1112" s="27"/>
      <c r="H1112" s="30"/>
      <c r="I1112" s="30"/>
      <c r="J1112" s="31"/>
      <c r="K1112" s="32"/>
    </row>
    <row r="1113" spans="1:11" s="28" customFormat="1">
      <c r="A1113" s="24"/>
      <c r="B1113" s="25"/>
      <c r="C1113" s="26"/>
      <c r="D1113" s="27"/>
      <c r="F1113" s="29"/>
      <c r="G1113" s="27"/>
      <c r="H1113" s="30"/>
      <c r="I1113" s="30"/>
      <c r="J1113" s="31"/>
      <c r="K1113" s="32"/>
    </row>
    <row r="1114" spans="1:11" s="28" customFormat="1">
      <c r="A1114" s="24"/>
      <c r="B1114" s="25"/>
      <c r="C1114" s="26"/>
      <c r="D1114" s="27"/>
      <c r="F1114" s="29"/>
      <c r="G1114" s="27"/>
      <c r="H1114" s="30"/>
      <c r="I1114" s="30"/>
      <c r="J1114" s="31"/>
      <c r="K1114" s="32"/>
    </row>
    <row r="1115" spans="1:11" s="28" customFormat="1">
      <c r="A1115" s="24"/>
      <c r="B1115" s="25"/>
      <c r="C1115" s="26"/>
      <c r="D1115" s="27"/>
      <c r="F1115" s="29"/>
      <c r="G1115" s="27"/>
      <c r="H1115" s="30"/>
      <c r="I1115" s="30"/>
      <c r="J1115" s="31"/>
      <c r="K1115" s="32"/>
    </row>
    <row r="1116" spans="1:11" s="28" customFormat="1">
      <c r="A1116" s="24"/>
      <c r="B1116" s="25"/>
      <c r="C1116" s="26"/>
      <c r="D1116" s="27"/>
      <c r="F1116" s="29"/>
      <c r="G1116" s="27"/>
      <c r="H1116" s="30"/>
      <c r="I1116" s="30"/>
      <c r="J1116" s="31"/>
      <c r="K1116" s="32"/>
    </row>
    <row r="1117" spans="1:11" s="28" customFormat="1">
      <c r="A1117" s="24"/>
      <c r="B1117" s="25"/>
      <c r="C1117" s="26"/>
      <c r="D1117" s="27"/>
      <c r="F1117" s="29"/>
      <c r="G1117" s="27"/>
      <c r="H1117" s="30"/>
      <c r="I1117" s="30"/>
      <c r="J1117" s="31"/>
      <c r="K1117" s="32"/>
    </row>
    <row r="1118" spans="1:11" s="28" customFormat="1">
      <c r="A1118" s="24"/>
      <c r="B1118" s="25"/>
      <c r="C1118" s="26"/>
      <c r="D1118" s="27"/>
      <c r="F1118" s="29"/>
      <c r="G1118" s="27"/>
      <c r="H1118" s="30"/>
      <c r="I1118" s="30"/>
      <c r="J1118" s="31"/>
      <c r="K1118" s="32"/>
    </row>
    <row r="1119" spans="1:11" s="28" customFormat="1">
      <c r="A1119" s="24"/>
      <c r="B1119" s="25"/>
      <c r="C1119" s="26"/>
      <c r="D1119" s="27"/>
      <c r="F1119" s="29"/>
      <c r="G1119" s="27"/>
      <c r="H1119" s="30"/>
      <c r="I1119" s="30"/>
      <c r="J1119" s="31"/>
      <c r="K1119" s="32"/>
    </row>
    <row r="1120" spans="1:11" s="28" customFormat="1">
      <c r="A1120" s="24"/>
      <c r="B1120" s="25"/>
      <c r="C1120" s="26"/>
      <c r="D1120" s="27"/>
      <c r="F1120" s="29"/>
      <c r="G1120" s="27"/>
      <c r="H1120" s="30"/>
      <c r="I1120" s="30"/>
      <c r="J1120" s="31"/>
      <c r="K1120" s="32"/>
    </row>
    <row r="1121" spans="1:11" s="28" customFormat="1">
      <c r="A1121" s="24"/>
      <c r="B1121" s="25"/>
      <c r="C1121" s="26"/>
      <c r="D1121" s="27"/>
      <c r="F1121" s="29"/>
      <c r="G1121" s="27"/>
      <c r="H1121" s="30"/>
      <c r="I1121" s="30"/>
      <c r="J1121" s="31"/>
      <c r="K1121" s="32"/>
    </row>
    <row r="1122" spans="1:11" s="28" customFormat="1">
      <c r="A1122" s="24"/>
      <c r="B1122" s="25"/>
      <c r="C1122" s="26"/>
      <c r="D1122" s="27"/>
      <c r="F1122" s="29"/>
      <c r="G1122" s="27"/>
      <c r="H1122" s="30"/>
      <c r="I1122" s="30"/>
      <c r="J1122" s="31"/>
      <c r="K1122" s="32"/>
    </row>
    <row r="1123" spans="1:11" s="28" customFormat="1">
      <c r="A1123" s="24"/>
      <c r="B1123" s="25"/>
      <c r="C1123" s="26"/>
      <c r="D1123" s="27"/>
      <c r="F1123" s="29"/>
      <c r="G1123" s="27"/>
      <c r="H1123" s="30"/>
      <c r="I1123" s="30"/>
      <c r="J1123" s="31"/>
      <c r="K1123" s="32"/>
    </row>
    <row r="1124" spans="1:11" s="28" customFormat="1">
      <c r="A1124" s="24"/>
      <c r="B1124" s="25"/>
      <c r="C1124" s="26"/>
      <c r="D1124" s="27"/>
      <c r="F1124" s="29"/>
      <c r="G1124" s="27"/>
      <c r="H1124" s="30"/>
      <c r="I1124" s="30"/>
      <c r="J1124" s="31"/>
      <c r="K1124" s="32"/>
    </row>
    <row r="1125" spans="1:11" s="28" customFormat="1">
      <c r="A1125" s="24"/>
      <c r="B1125" s="25"/>
      <c r="C1125" s="26"/>
      <c r="D1125" s="27"/>
      <c r="F1125" s="29"/>
      <c r="G1125" s="27"/>
      <c r="H1125" s="30"/>
      <c r="I1125" s="30"/>
      <c r="J1125" s="31"/>
      <c r="K1125" s="32"/>
    </row>
    <row r="1126" spans="1:11" s="28" customFormat="1">
      <c r="A1126" s="24"/>
      <c r="B1126" s="25"/>
      <c r="C1126" s="26"/>
      <c r="D1126" s="27"/>
      <c r="F1126" s="29"/>
      <c r="G1126" s="27"/>
      <c r="H1126" s="30"/>
      <c r="I1126" s="30"/>
      <c r="J1126" s="31"/>
      <c r="K1126" s="32"/>
    </row>
    <row r="1127" spans="1:11" s="28" customFormat="1">
      <c r="A1127" s="24"/>
      <c r="B1127" s="25"/>
      <c r="C1127" s="26"/>
      <c r="D1127" s="27"/>
      <c r="F1127" s="29"/>
      <c r="G1127" s="27"/>
      <c r="H1127" s="30"/>
      <c r="I1127" s="30"/>
      <c r="J1127" s="31"/>
      <c r="K1127" s="32"/>
    </row>
    <row r="1128" spans="1:11" s="28" customFormat="1">
      <c r="A1128" s="24"/>
      <c r="B1128" s="25"/>
      <c r="C1128" s="26"/>
      <c r="D1128" s="27"/>
      <c r="F1128" s="29"/>
      <c r="G1128" s="27"/>
      <c r="H1128" s="30"/>
      <c r="I1128" s="30"/>
      <c r="J1128" s="31"/>
      <c r="K1128" s="32"/>
    </row>
    <row r="1129" spans="1:11" s="28" customFormat="1">
      <c r="A1129" s="24"/>
      <c r="B1129" s="25"/>
      <c r="C1129" s="26"/>
      <c r="D1129" s="27"/>
      <c r="F1129" s="29"/>
      <c r="G1129" s="27"/>
      <c r="H1129" s="30"/>
      <c r="I1129" s="30"/>
      <c r="J1129" s="31"/>
      <c r="K1129" s="32"/>
    </row>
    <row r="1130" spans="1:11" s="28" customFormat="1">
      <c r="A1130" s="24"/>
      <c r="B1130" s="25"/>
      <c r="C1130" s="26"/>
      <c r="D1130" s="27"/>
      <c r="F1130" s="29"/>
      <c r="G1130" s="27"/>
      <c r="H1130" s="30"/>
      <c r="I1130" s="30"/>
      <c r="J1130" s="31"/>
      <c r="K1130" s="32"/>
    </row>
    <row r="1131" spans="1:11" s="28" customFormat="1">
      <c r="A1131" s="24"/>
      <c r="B1131" s="25"/>
      <c r="C1131" s="26"/>
      <c r="D1131" s="27"/>
      <c r="F1131" s="29"/>
      <c r="G1131" s="27"/>
      <c r="H1131" s="30"/>
      <c r="I1131" s="30"/>
      <c r="J1131" s="31"/>
      <c r="K1131" s="32"/>
    </row>
    <row r="1132" spans="1:11" s="28" customFormat="1">
      <c r="A1132" s="24"/>
      <c r="B1132" s="25"/>
      <c r="C1132" s="26"/>
      <c r="D1132" s="27"/>
      <c r="F1132" s="29"/>
      <c r="G1132" s="27"/>
      <c r="H1132" s="30"/>
      <c r="I1132" s="30"/>
      <c r="J1132" s="31"/>
      <c r="K1132" s="32"/>
    </row>
    <row r="1133" spans="1:11" s="28" customFormat="1">
      <c r="A1133" s="24"/>
      <c r="B1133" s="25"/>
      <c r="C1133" s="26"/>
      <c r="D1133" s="27"/>
      <c r="F1133" s="29"/>
      <c r="G1133" s="27"/>
      <c r="H1133" s="30"/>
      <c r="I1133" s="30"/>
      <c r="J1133" s="31"/>
      <c r="K1133" s="32"/>
    </row>
    <row r="1134" spans="1:11" s="28" customFormat="1">
      <c r="A1134" s="24"/>
      <c r="B1134" s="25"/>
      <c r="C1134" s="26"/>
      <c r="D1134" s="27"/>
      <c r="F1134" s="29"/>
      <c r="G1134" s="27"/>
      <c r="H1134" s="30"/>
      <c r="I1134" s="30"/>
      <c r="J1134" s="31"/>
      <c r="K1134" s="32"/>
    </row>
    <row r="1135" spans="1:11" s="28" customFormat="1">
      <c r="A1135" s="24"/>
      <c r="B1135" s="25"/>
      <c r="C1135" s="26"/>
      <c r="D1135" s="27"/>
      <c r="F1135" s="29"/>
      <c r="G1135" s="27"/>
      <c r="H1135" s="30"/>
      <c r="I1135" s="30"/>
      <c r="J1135" s="31"/>
      <c r="K1135" s="32"/>
    </row>
    <row r="1136" spans="1:11" s="28" customFormat="1">
      <c r="A1136" s="24"/>
      <c r="B1136" s="25"/>
      <c r="C1136" s="26"/>
      <c r="D1136" s="27"/>
      <c r="F1136" s="29"/>
      <c r="G1136" s="27"/>
      <c r="H1136" s="30"/>
      <c r="I1136" s="30"/>
      <c r="J1136" s="31"/>
      <c r="K1136" s="32"/>
    </row>
    <row r="1137" spans="1:11" s="28" customFormat="1">
      <c r="A1137" s="24"/>
      <c r="B1137" s="25"/>
      <c r="C1137" s="26"/>
      <c r="D1137" s="27"/>
      <c r="F1137" s="29"/>
      <c r="G1137" s="27"/>
      <c r="H1137" s="30"/>
      <c r="I1137" s="30"/>
      <c r="J1137" s="31"/>
      <c r="K1137" s="32"/>
    </row>
    <row r="1138" spans="1:11" s="28" customFormat="1">
      <c r="A1138" s="24"/>
      <c r="B1138" s="25"/>
      <c r="C1138" s="26"/>
      <c r="D1138" s="27"/>
      <c r="F1138" s="29"/>
      <c r="G1138" s="27"/>
      <c r="H1138" s="30"/>
      <c r="I1138" s="30"/>
      <c r="J1138" s="31"/>
      <c r="K1138" s="32"/>
    </row>
    <row r="1139" spans="1:11" s="28" customFormat="1">
      <c r="A1139" s="24"/>
      <c r="B1139" s="25"/>
      <c r="C1139" s="26"/>
      <c r="D1139" s="27"/>
      <c r="F1139" s="29"/>
      <c r="G1139" s="27"/>
      <c r="H1139" s="30"/>
      <c r="I1139" s="30"/>
      <c r="J1139" s="31"/>
      <c r="K1139" s="32"/>
    </row>
    <row r="1140" spans="1:11" s="28" customFormat="1">
      <c r="A1140" s="24"/>
      <c r="B1140" s="25"/>
      <c r="C1140" s="26"/>
      <c r="D1140" s="27"/>
      <c r="F1140" s="29"/>
      <c r="G1140" s="27"/>
      <c r="H1140" s="30"/>
      <c r="I1140" s="30"/>
      <c r="J1140" s="31"/>
      <c r="K1140" s="32"/>
    </row>
    <row r="1141" spans="1:11" s="28" customFormat="1">
      <c r="A1141" s="24"/>
      <c r="B1141" s="25"/>
      <c r="C1141" s="26"/>
      <c r="D1141" s="27"/>
      <c r="F1141" s="29"/>
      <c r="G1141" s="27"/>
      <c r="H1141" s="30"/>
      <c r="I1141" s="30"/>
      <c r="J1141" s="31"/>
      <c r="K1141" s="32"/>
    </row>
    <row r="1142" spans="1:11" s="28" customFormat="1">
      <c r="A1142" s="24"/>
      <c r="B1142" s="25"/>
      <c r="C1142" s="26"/>
      <c r="D1142" s="27"/>
      <c r="F1142" s="29"/>
      <c r="G1142" s="27"/>
      <c r="H1142" s="30"/>
      <c r="I1142" s="30"/>
      <c r="J1142" s="31"/>
      <c r="K1142" s="32"/>
    </row>
    <row r="1143" spans="1:11" s="28" customFormat="1">
      <c r="A1143" s="24"/>
      <c r="B1143" s="25"/>
      <c r="C1143" s="26"/>
      <c r="D1143" s="27"/>
      <c r="F1143" s="29"/>
      <c r="G1143" s="27"/>
      <c r="H1143" s="30"/>
      <c r="I1143" s="30"/>
      <c r="J1143" s="31"/>
      <c r="K1143" s="32"/>
    </row>
    <row r="1144" spans="1:11" s="28" customFormat="1">
      <c r="A1144" s="24"/>
      <c r="B1144" s="25"/>
      <c r="C1144" s="26"/>
      <c r="D1144" s="27"/>
      <c r="F1144" s="29"/>
      <c r="G1144" s="27"/>
      <c r="H1144" s="30"/>
      <c r="I1144" s="30"/>
      <c r="J1144" s="31"/>
      <c r="K1144" s="32"/>
    </row>
    <row r="1145" spans="1:11" s="28" customFormat="1">
      <c r="A1145" s="24"/>
      <c r="B1145" s="25"/>
      <c r="C1145" s="26"/>
      <c r="D1145" s="27"/>
      <c r="F1145" s="29"/>
      <c r="G1145" s="27"/>
      <c r="H1145" s="30"/>
      <c r="I1145" s="30"/>
      <c r="J1145" s="31"/>
      <c r="K1145" s="32"/>
    </row>
    <row r="1146" spans="1:11" s="28" customFormat="1">
      <c r="A1146" s="24"/>
      <c r="B1146" s="25"/>
      <c r="C1146" s="26"/>
      <c r="D1146" s="27"/>
      <c r="F1146" s="29"/>
      <c r="G1146" s="27"/>
      <c r="H1146" s="30"/>
      <c r="I1146" s="30"/>
      <c r="J1146" s="31"/>
      <c r="K1146" s="32"/>
    </row>
    <row r="1147" spans="1:11" s="28" customFormat="1">
      <c r="A1147" s="24"/>
      <c r="B1147" s="25"/>
      <c r="C1147" s="26"/>
      <c r="D1147" s="27"/>
      <c r="F1147" s="29"/>
      <c r="G1147" s="27"/>
      <c r="H1147" s="30"/>
      <c r="I1147" s="30"/>
      <c r="J1147" s="31"/>
      <c r="K1147" s="32"/>
    </row>
    <row r="1148" spans="1:11" s="28" customFormat="1">
      <c r="A1148" s="24"/>
      <c r="B1148" s="25"/>
      <c r="C1148" s="26"/>
      <c r="D1148" s="27"/>
      <c r="F1148" s="29"/>
      <c r="G1148" s="27"/>
      <c r="H1148" s="30"/>
      <c r="I1148" s="30"/>
      <c r="J1148" s="31"/>
      <c r="K1148" s="32"/>
    </row>
    <row r="1149" spans="1:11" s="28" customFormat="1">
      <c r="A1149" s="24"/>
      <c r="B1149" s="25"/>
      <c r="C1149" s="26"/>
      <c r="D1149" s="27"/>
      <c r="F1149" s="29"/>
      <c r="G1149" s="27"/>
      <c r="H1149" s="30"/>
      <c r="I1149" s="30"/>
      <c r="J1149" s="31"/>
      <c r="K1149" s="32"/>
    </row>
    <row r="1150" spans="1:11" s="28" customFormat="1">
      <c r="A1150" s="24"/>
      <c r="B1150" s="25"/>
      <c r="C1150" s="26"/>
      <c r="D1150" s="27"/>
      <c r="F1150" s="29"/>
      <c r="G1150" s="27"/>
      <c r="H1150" s="30"/>
      <c r="I1150" s="30"/>
      <c r="J1150" s="31"/>
      <c r="K1150" s="32"/>
    </row>
    <row r="1151" spans="1:11" s="28" customFormat="1">
      <c r="A1151" s="24"/>
      <c r="B1151" s="25"/>
      <c r="C1151" s="26"/>
      <c r="D1151" s="27"/>
      <c r="F1151" s="29"/>
      <c r="G1151" s="27"/>
      <c r="H1151" s="30"/>
      <c r="I1151" s="30"/>
      <c r="J1151" s="31"/>
      <c r="K1151" s="32"/>
    </row>
    <row r="1152" spans="1:11" s="28" customFormat="1">
      <c r="A1152" s="24"/>
      <c r="B1152" s="25"/>
      <c r="C1152" s="26"/>
      <c r="D1152" s="27"/>
      <c r="F1152" s="29"/>
      <c r="G1152" s="27"/>
      <c r="H1152" s="30"/>
      <c r="I1152" s="30"/>
      <c r="J1152" s="31"/>
      <c r="K1152" s="32"/>
    </row>
    <row r="1153" spans="1:11" s="28" customFormat="1">
      <c r="A1153" s="24"/>
      <c r="B1153" s="25"/>
      <c r="C1153" s="26"/>
      <c r="D1153" s="27"/>
      <c r="F1153" s="29"/>
      <c r="G1153" s="27"/>
      <c r="H1153" s="30"/>
      <c r="I1153" s="30"/>
      <c r="J1153" s="31"/>
      <c r="K1153" s="32"/>
    </row>
    <row r="1154" spans="1:11" s="28" customFormat="1">
      <c r="A1154" s="24"/>
      <c r="B1154" s="25"/>
      <c r="C1154" s="26"/>
      <c r="D1154" s="27"/>
      <c r="F1154" s="29"/>
      <c r="G1154" s="27"/>
      <c r="H1154" s="30"/>
      <c r="I1154" s="30"/>
      <c r="J1154" s="31"/>
      <c r="K1154" s="32"/>
    </row>
    <row r="1155" spans="1:11" s="28" customFormat="1">
      <c r="A1155" s="24"/>
      <c r="B1155" s="25"/>
      <c r="C1155" s="26"/>
      <c r="D1155" s="27"/>
      <c r="F1155" s="29"/>
      <c r="G1155" s="27"/>
      <c r="H1155" s="30"/>
      <c r="I1155" s="30"/>
      <c r="J1155" s="31"/>
      <c r="K1155" s="32"/>
    </row>
    <row r="1156" spans="1:11" s="28" customFormat="1">
      <c r="A1156" s="24"/>
      <c r="B1156" s="25"/>
      <c r="C1156" s="26"/>
      <c r="D1156" s="27"/>
      <c r="F1156" s="29"/>
      <c r="G1156" s="27"/>
      <c r="H1156" s="30"/>
      <c r="I1156" s="30"/>
      <c r="J1156" s="31"/>
      <c r="K1156" s="32"/>
    </row>
    <row r="1157" spans="1:11" s="28" customFormat="1">
      <c r="A1157" s="24"/>
      <c r="B1157" s="25"/>
      <c r="C1157" s="26"/>
      <c r="D1157" s="27"/>
      <c r="F1157" s="29"/>
      <c r="G1157" s="27"/>
      <c r="H1157" s="30"/>
      <c r="I1157" s="30"/>
      <c r="J1157" s="31"/>
      <c r="K1157" s="32"/>
    </row>
    <row r="1158" spans="1:11" s="28" customFormat="1">
      <c r="A1158" s="24"/>
      <c r="B1158" s="25"/>
      <c r="C1158" s="26"/>
      <c r="D1158" s="27"/>
      <c r="F1158" s="29"/>
      <c r="G1158" s="27"/>
      <c r="H1158" s="30"/>
      <c r="I1158" s="30"/>
      <c r="J1158" s="31"/>
      <c r="K1158" s="32"/>
    </row>
    <row r="1159" spans="1:11" s="28" customFormat="1">
      <c r="A1159" s="24"/>
      <c r="B1159" s="25"/>
      <c r="C1159" s="26"/>
      <c r="D1159" s="27"/>
      <c r="F1159" s="29"/>
      <c r="G1159" s="27"/>
      <c r="H1159" s="30"/>
      <c r="I1159" s="30"/>
      <c r="J1159" s="31"/>
      <c r="K1159" s="32"/>
    </row>
    <row r="1160" spans="1:11" s="28" customFormat="1">
      <c r="A1160" s="24"/>
      <c r="B1160" s="25"/>
      <c r="C1160" s="26"/>
      <c r="D1160" s="27"/>
      <c r="F1160" s="29"/>
      <c r="G1160" s="27"/>
      <c r="H1160" s="30"/>
      <c r="I1160" s="30"/>
      <c r="J1160" s="31"/>
      <c r="K1160" s="32"/>
    </row>
    <row r="1161" spans="1:11" s="28" customFormat="1">
      <c r="A1161" s="24"/>
      <c r="B1161" s="25"/>
      <c r="C1161" s="26"/>
      <c r="D1161" s="27"/>
      <c r="F1161" s="29"/>
      <c r="G1161" s="27"/>
      <c r="H1161" s="30"/>
      <c r="I1161" s="30"/>
      <c r="J1161" s="31"/>
      <c r="K1161" s="32"/>
    </row>
    <row r="1162" spans="1:11" s="28" customFormat="1">
      <c r="A1162" s="24"/>
      <c r="B1162" s="25"/>
      <c r="C1162" s="26"/>
      <c r="D1162" s="27"/>
      <c r="F1162" s="29"/>
      <c r="G1162" s="27"/>
      <c r="H1162" s="30"/>
      <c r="I1162" s="30"/>
      <c r="J1162" s="31"/>
      <c r="K1162" s="32"/>
    </row>
    <row r="1163" spans="1:11" s="28" customFormat="1">
      <c r="A1163" s="24"/>
      <c r="B1163" s="25"/>
      <c r="C1163" s="26"/>
      <c r="D1163" s="27"/>
      <c r="F1163" s="29"/>
      <c r="G1163" s="27"/>
      <c r="H1163" s="30"/>
      <c r="I1163" s="30"/>
      <c r="J1163" s="31"/>
      <c r="K1163" s="32"/>
    </row>
    <row r="1164" spans="1:11" s="28" customFormat="1">
      <c r="A1164" s="24"/>
      <c r="B1164" s="25"/>
      <c r="C1164" s="26"/>
      <c r="D1164" s="27"/>
      <c r="F1164" s="29"/>
      <c r="G1164" s="27"/>
      <c r="H1164" s="30"/>
      <c r="I1164" s="30"/>
      <c r="J1164" s="31"/>
      <c r="K1164" s="32"/>
    </row>
    <row r="1165" spans="1:11" s="28" customFormat="1">
      <c r="A1165" s="24"/>
      <c r="B1165" s="25"/>
      <c r="C1165" s="26"/>
      <c r="D1165" s="27"/>
      <c r="F1165" s="29"/>
      <c r="G1165" s="27"/>
      <c r="H1165" s="30"/>
      <c r="I1165" s="30"/>
      <c r="J1165" s="31"/>
      <c r="K1165" s="32"/>
    </row>
    <row r="1166" spans="1:11" s="28" customFormat="1">
      <c r="A1166" s="24"/>
      <c r="B1166" s="25"/>
      <c r="C1166" s="26"/>
      <c r="D1166" s="27"/>
      <c r="F1166" s="29"/>
      <c r="G1166" s="27"/>
      <c r="H1166" s="30"/>
      <c r="I1166" s="30"/>
      <c r="J1166" s="31"/>
      <c r="K1166" s="32"/>
    </row>
    <row r="1167" spans="1:11" s="28" customFormat="1">
      <c r="A1167" s="24"/>
      <c r="B1167" s="25"/>
      <c r="C1167" s="26"/>
      <c r="D1167" s="27"/>
      <c r="F1167" s="29"/>
      <c r="G1167" s="27"/>
      <c r="H1167" s="30"/>
      <c r="I1167" s="30"/>
      <c r="J1167" s="31"/>
      <c r="K1167" s="32"/>
    </row>
    <row r="1168" spans="1:11" s="28" customFormat="1">
      <c r="A1168" s="24"/>
      <c r="B1168" s="25"/>
      <c r="C1168" s="26"/>
      <c r="D1168" s="27"/>
      <c r="F1168" s="29"/>
      <c r="G1168" s="27"/>
      <c r="H1168" s="30"/>
      <c r="I1168" s="30"/>
      <c r="J1168" s="31"/>
      <c r="K1168" s="32"/>
    </row>
    <row r="1169" spans="1:11" s="28" customFormat="1">
      <c r="A1169" s="24"/>
      <c r="B1169" s="25"/>
      <c r="C1169" s="26"/>
      <c r="D1169" s="27"/>
      <c r="F1169" s="29"/>
      <c r="G1169" s="27"/>
      <c r="H1169" s="30"/>
      <c r="I1169" s="30"/>
      <c r="J1169" s="31"/>
      <c r="K1169" s="32"/>
    </row>
    <row r="1170" spans="1:11" s="28" customFormat="1">
      <c r="A1170" s="24"/>
      <c r="B1170" s="25"/>
      <c r="C1170" s="26"/>
      <c r="D1170" s="27"/>
      <c r="F1170" s="29"/>
      <c r="G1170" s="27"/>
      <c r="H1170" s="30"/>
      <c r="I1170" s="30"/>
      <c r="J1170" s="31"/>
      <c r="K1170" s="32"/>
    </row>
    <row r="1171" spans="1:11" s="28" customFormat="1">
      <c r="A1171" s="24"/>
      <c r="B1171" s="25"/>
      <c r="C1171" s="26"/>
      <c r="D1171" s="27"/>
      <c r="F1171" s="29"/>
      <c r="G1171" s="27"/>
      <c r="H1171" s="30"/>
      <c r="I1171" s="30"/>
      <c r="J1171" s="31"/>
      <c r="K1171" s="32"/>
    </row>
    <row r="1172" spans="1:11" s="28" customFormat="1">
      <c r="A1172" s="24"/>
      <c r="B1172" s="25"/>
      <c r="C1172" s="26"/>
      <c r="D1172" s="27"/>
      <c r="F1172" s="29"/>
      <c r="G1172" s="27"/>
      <c r="H1172" s="30"/>
      <c r="I1172" s="30"/>
      <c r="J1172" s="31"/>
      <c r="K1172" s="32"/>
    </row>
    <row r="1173" spans="1:11" s="28" customFormat="1">
      <c r="A1173" s="24"/>
      <c r="B1173" s="25"/>
      <c r="C1173" s="26"/>
      <c r="D1173" s="27"/>
      <c r="F1173" s="29"/>
      <c r="G1173" s="27"/>
      <c r="H1173" s="30"/>
      <c r="I1173" s="30"/>
      <c r="J1173" s="31"/>
      <c r="K1173" s="32"/>
    </row>
    <row r="1174" spans="1:11" s="28" customFormat="1">
      <c r="A1174" s="24"/>
      <c r="B1174" s="25"/>
      <c r="C1174" s="26"/>
      <c r="D1174" s="27"/>
      <c r="F1174" s="29"/>
      <c r="G1174" s="27"/>
      <c r="H1174" s="30"/>
      <c r="I1174" s="30"/>
      <c r="J1174" s="31"/>
      <c r="K1174" s="32"/>
    </row>
    <row r="1175" spans="1:11" s="28" customFormat="1">
      <c r="A1175" s="24"/>
      <c r="B1175" s="25"/>
      <c r="C1175" s="26"/>
      <c r="D1175" s="27"/>
      <c r="F1175" s="29"/>
      <c r="G1175" s="27"/>
      <c r="H1175" s="30"/>
      <c r="I1175" s="30"/>
      <c r="J1175" s="31"/>
      <c r="K1175" s="32"/>
    </row>
    <row r="1176" spans="1:11" s="28" customFormat="1">
      <c r="A1176" s="24"/>
      <c r="B1176" s="25"/>
      <c r="C1176" s="26"/>
      <c r="D1176" s="27"/>
      <c r="F1176" s="29"/>
      <c r="G1176" s="27"/>
      <c r="H1176" s="30"/>
      <c r="I1176" s="30"/>
      <c r="J1176" s="31"/>
      <c r="K1176" s="32"/>
    </row>
    <row r="1177" spans="1:11" s="28" customFormat="1">
      <c r="A1177" s="24"/>
      <c r="B1177" s="25"/>
      <c r="C1177" s="26"/>
      <c r="D1177" s="27"/>
      <c r="F1177" s="29"/>
      <c r="G1177" s="27"/>
      <c r="H1177" s="30"/>
      <c r="I1177" s="30"/>
      <c r="J1177" s="31"/>
      <c r="K1177" s="32"/>
    </row>
    <row r="1178" spans="1:11" s="28" customFormat="1">
      <c r="A1178" s="24"/>
      <c r="B1178" s="25"/>
      <c r="C1178" s="26"/>
      <c r="D1178" s="27"/>
      <c r="F1178" s="29"/>
      <c r="G1178" s="27"/>
      <c r="H1178" s="30"/>
      <c r="I1178" s="30"/>
      <c r="J1178" s="31"/>
      <c r="K1178" s="32"/>
    </row>
    <row r="1179" spans="1:11" s="28" customFormat="1">
      <c r="A1179" s="24"/>
      <c r="B1179" s="25"/>
      <c r="C1179" s="26"/>
      <c r="D1179" s="27"/>
      <c r="F1179" s="29"/>
      <c r="G1179" s="27"/>
      <c r="H1179" s="30"/>
      <c r="I1179" s="30"/>
      <c r="J1179" s="31"/>
      <c r="K1179" s="32"/>
    </row>
    <row r="1180" spans="1:11" s="28" customFormat="1">
      <c r="A1180" s="24"/>
      <c r="B1180" s="25"/>
      <c r="C1180" s="26"/>
      <c r="D1180" s="27"/>
      <c r="F1180" s="29"/>
      <c r="G1180" s="27"/>
      <c r="H1180" s="30"/>
      <c r="I1180" s="30"/>
      <c r="J1180" s="31"/>
      <c r="K1180" s="32"/>
    </row>
    <row r="1181" spans="1:11" s="28" customFormat="1">
      <c r="A1181" s="24"/>
      <c r="B1181" s="25"/>
      <c r="C1181" s="26"/>
      <c r="D1181" s="27"/>
      <c r="F1181" s="29"/>
      <c r="G1181" s="27"/>
      <c r="H1181" s="30"/>
      <c r="I1181" s="30"/>
      <c r="J1181" s="31"/>
      <c r="K1181" s="32"/>
    </row>
    <row r="1182" spans="1:11" s="28" customFormat="1">
      <c r="A1182" s="24"/>
      <c r="B1182" s="25"/>
      <c r="C1182" s="26"/>
      <c r="D1182" s="27"/>
      <c r="F1182" s="29"/>
      <c r="G1182" s="27"/>
      <c r="H1182" s="30"/>
      <c r="I1182" s="30"/>
      <c r="J1182" s="31"/>
      <c r="K1182" s="32"/>
    </row>
    <row r="1183" spans="1:11" s="28" customFormat="1">
      <c r="A1183" s="24"/>
      <c r="B1183" s="25"/>
      <c r="C1183" s="26"/>
      <c r="D1183" s="27"/>
      <c r="F1183" s="29"/>
      <c r="G1183" s="27"/>
      <c r="H1183" s="30"/>
      <c r="I1183" s="30"/>
      <c r="J1183" s="31"/>
      <c r="K1183" s="32"/>
    </row>
    <row r="1184" spans="1:11" s="28" customFormat="1">
      <c r="A1184" s="24"/>
      <c r="B1184" s="25"/>
      <c r="C1184" s="26"/>
      <c r="D1184" s="27"/>
      <c r="F1184" s="29"/>
      <c r="G1184" s="27"/>
      <c r="H1184" s="30"/>
      <c r="I1184" s="30"/>
      <c r="J1184" s="31"/>
      <c r="K1184" s="32"/>
    </row>
    <row r="1185" spans="1:11" s="28" customFormat="1">
      <c r="A1185" s="24"/>
      <c r="B1185" s="25"/>
      <c r="C1185" s="26"/>
      <c r="D1185" s="27"/>
      <c r="F1185" s="29"/>
      <c r="G1185" s="27"/>
      <c r="H1185" s="30"/>
      <c r="I1185" s="30"/>
      <c r="J1185" s="31"/>
      <c r="K1185" s="32"/>
    </row>
    <row r="1186" spans="1:11" s="28" customFormat="1">
      <c r="A1186" s="24"/>
      <c r="B1186" s="25"/>
      <c r="C1186" s="26"/>
      <c r="D1186" s="27"/>
      <c r="F1186" s="29"/>
      <c r="G1186" s="27"/>
      <c r="H1186" s="30"/>
      <c r="I1186" s="30"/>
      <c r="J1186" s="31"/>
      <c r="K1186" s="32"/>
    </row>
    <row r="1187" spans="1:11" s="28" customFormat="1">
      <c r="A1187" s="24"/>
      <c r="B1187" s="25"/>
      <c r="C1187" s="26"/>
      <c r="D1187" s="27"/>
      <c r="F1187" s="29"/>
      <c r="G1187" s="27"/>
      <c r="H1187" s="30"/>
      <c r="I1187" s="30"/>
      <c r="J1187" s="31"/>
      <c r="K1187" s="32"/>
    </row>
    <row r="1188" spans="1:11" s="28" customFormat="1">
      <c r="A1188" s="24"/>
      <c r="B1188" s="25"/>
      <c r="C1188" s="26"/>
      <c r="D1188" s="27"/>
      <c r="F1188" s="29"/>
      <c r="G1188" s="27"/>
      <c r="H1188" s="30"/>
      <c r="I1188" s="30"/>
      <c r="J1188" s="31"/>
      <c r="K1188" s="32"/>
    </row>
    <row r="1189" spans="1:11" s="28" customFormat="1">
      <c r="A1189" s="24"/>
      <c r="B1189" s="25"/>
      <c r="C1189" s="26"/>
      <c r="D1189" s="27"/>
      <c r="F1189" s="29"/>
      <c r="G1189" s="27"/>
      <c r="H1189" s="30"/>
      <c r="I1189" s="30"/>
      <c r="J1189" s="31"/>
      <c r="K1189" s="32"/>
    </row>
    <row r="1190" spans="1:11" s="28" customFormat="1">
      <c r="A1190" s="24"/>
      <c r="B1190" s="25"/>
      <c r="C1190" s="26"/>
      <c r="D1190" s="27"/>
      <c r="F1190" s="29"/>
      <c r="G1190" s="27"/>
      <c r="H1190" s="30"/>
      <c r="I1190" s="30"/>
      <c r="J1190" s="31"/>
      <c r="K1190" s="32"/>
    </row>
    <row r="1191" spans="1:11" s="28" customFormat="1">
      <c r="A1191" s="24"/>
      <c r="B1191" s="25"/>
      <c r="C1191" s="26"/>
      <c r="D1191" s="27"/>
      <c r="F1191" s="29"/>
      <c r="G1191" s="27"/>
      <c r="H1191" s="30"/>
      <c r="I1191" s="30"/>
      <c r="J1191" s="31"/>
      <c r="K1191" s="32"/>
    </row>
    <row r="1192" spans="1:11" s="28" customFormat="1">
      <c r="A1192" s="24"/>
      <c r="B1192" s="25"/>
      <c r="C1192" s="26"/>
      <c r="D1192" s="27"/>
      <c r="F1192" s="29"/>
      <c r="G1192" s="27"/>
      <c r="H1192" s="30"/>
      <c r="I1192" s="30"/>
      <c r="J1192" s="31"/>
      <c r="K1192" s="32"/>
    </row>
    <row r="1193" spans="1:11" s="28" customFormat="1">
      <c r="A1193" s="24"/>
      <c r="B1193" s="25"/>
      <c r="C1193" s="26"/>
      <c r="D1193" s="27"/>
      <c r="F1193" s="29"/>
      <c r="G1193" s="27"/>
      <c r="H1193" s="30"/>
      <c r="I1193" s="30"/>
      <c r="J1193" s="31"/>
      <c r="K1193" s="32"/>
    </row>
    <row r="1194" spans="1:11" s="28" customFormat="1">
      <c r="A1194" s="24"/>
      <c r="B1194" s="25"/>
      <c r="C1194" s="26"/>
      <c r="D1194" s="27"/>
      <c r="F1194" s="29"/>
      <c r="G1194" s="27"/>
      <c r="H1194" s="30"/>
      <c r="I1194" s="30"/>
      <c r="J1194" s="31"/>
      <c r="K1194" s="32"/>
    </row>
    <row r="1195" spans="1:11" s="28" customFormat="1">
      <c r="A1195" s="24"/>
      <c r="B1195" s="25"/>
      <c r="C1195" s="26"/>
      <c r="D1195" s="27"/>
      <c r="F1195" s="29"/>
      <c r="G1195" s="27"/>
      <c r="H1195" s="30"/>
      <c r="I1195" s="30"/>
      <c r="J1195" s="31"/>
      <c r="K1195" s="32"/>
    </row>
    <row r="1196" spans="1:11" s="28" customFormat="1">
      <c r="A1196" s="24"/>
      <c r="B1196" s="25"/>
      <c r="C1196" s="26"/>
      <c r="D1196" s="27"/>
      <c r="F1196" s="29"/>
      <c r="G1196" s="27"/>
      <c r="H1196" s="30"/>
      <c r="I1196" s="30"/>
      <c r="J1196" s="31"/>
      <c r="K1196" s="32"/>
    </row>
    <row r="1197" spans="1:11" s="28" customFormat="1">
      <c r="A1197" s="24"/>
      <c r="B1197" s="25"/>
      <c r="C1197" s="26"/>
      <c r="D1197" s="27"/>
      <c r="F1197" s="29"/>
      <c r="G1197" s="27"/>
      <c r="H1197" s="30"/>
      <c r="I1197" s="30"/>
      <c r="J1197" s="31"/>
      <c r="K1197" s="32"/>
    </row>
    <row r="1198" spans="1:11" s="28" customFormat="1">
      <c r="A1198" s="24"/>
      <c r="B1198" s="25"/>
      <c r="C1198" s="26"/>
      <c r="D1198" s="27"/>
      <c r="F1198" s="29"/>
      <c r="G1198" s="27"/>
      <c r="H1198" s="30"/>
      <c r="I1198" s="30"/>
      <c r="J1198" s="31"/>
      <c r="K1198" s="32"/>
    </row>
    <row r="1199" spans="1:11" s="28" customFormat="1">
      <c r="A1199" s="24"/>
      <c r="B1199" s="25"/>
      <c r="C1199" s="26"/>
      <c r="D1199" s="27"/>
      <c r="F1199" s="29"/>
      <c r="G1199" s="27"/>
      <c r="H1199" s="30"/>
      <c r="I1199" s="30"/>
      <c r="J1199" s="31"/>
      <c r="K1199" s="32"/>
    </row>
    <row r="1200" spans="1:11" s="28" customFormat="1">
      <c r="A1200" s="24"/>
      <c r="B1200" s="25"/>
      <c r="C1200" s="26"/>
      <c r="D1200" s="27"/>
      <c r="F1200" s="29"/>
      <c r="G1200" s="27"/>
      <c r="H1200" s="30"/>
      <c r="I1200" s="30"/>
      <c r="J1200" s="31"/>
      <c r="K1200" s="32"/>
    </row>
    <row r="1201" spans="1:11" s="28" customFormat="1">
      <c r="A1201" s="24"/>
      <c r="B1201" s="25"/>
      <c r="C1201" s="26"/>
      <c r="D1201" s="27"/>
      <c r="F1201" s="29"/>
      <c r="G1201" s="27"/>
      <c r="H1201" s="30"/>
      <c r="I1201" s="30"/>
      <c r="J1201" s="31"/>
      <c r="K1201" s="32"/>
    </row>
    <row r="1202" spans="1:11" s="28" customFormat="1">
      <c r="A1202" s="24"/>
      <c r="B1202" s="25"/>
      <c r="C1202" s="26"/>
      <c r="D1202" s="27"/>
      <c r="F1202" s="29"/>
      <c r="G1202" s="27"/>
      <c r="H1202" s="30"/>
      <c r="I1202" s="30"/>
      <c r="J1202" s="31"/>
      <c r="K1202" s="32"/>
    </row>
    <row r="1203" spans="1:11" s="28" customFormat="1">
      <c r="A1203" s="24"/>
      <c r="B1203" s="25"/>
      <c r="C1203" s="26"/>
      <c r="D1203" s="27"/>
      <c r="F1203" s="29"/>
      <c r="G1203" s="27"/>
      <c r="H1203" s="30"/>
      <c r="I1203" s="30"/>
      <c r="J1203" s="31"/>
      <c r="K1203" s="32"/>
    </row>
    <row r="1204" spans="1:11" s="28" customFormat="1">
      <c r="A1204" s="24"/>
      <c r="B1204" s="25"/>
      <c r="C1204" s="26"/>
      <c r="D1204" s="27"/>
      <c r="F1204" s="29"/>
      <c r="G1204" s="27"/>
      <c r="H1204" s="30"/>
      <c r="I1204" s="30"/>
      <c r="J1204" s="31"/>
      <c r="K1204" s="32"/>
    </row>
    <row r="1205" spans="1:11" s="28" customFormat="1">
      <c r="A1205" s="24"/>
      <c r="B1205" s="25"/>
      <c r="C1205" s="26"/>
      <c r="D1205" s="27"/>
      <c r="F1205" s="29"/>
      <c r="G1205" s="27"/>
      <c r="H1205" s="30"/>
      <c r="I1205" s="30"/>
      <c r="J1205" s="31"/>
      <c r="K1205" s="32"/>
    </row>
    <row r="1206" spans="1:11" s="28" customFormat="1">
      <c r="A1206" s="24"/>
      <c r="B1206" s="25"/>
      <c r="C1206" s="26"/>
      <c r="D1206" s="27"/>
      <c r="F1206" s="29"/>
      <c r="G1206" s="27"/>
      <c r="H1206" s="30"/>
      <c r="I1206" s="30"/>
      <c r="J1206" s="31"/>
      <c r="K1206" s="32"/>
    </row>
    <row r="1207" spans="1:11" s="28" customFormat="1">
      <c r="A1207" s="24"/>
      <c r="B1207" s="25"/>
      <c r="C1207" s="26"/>
      <c r="D1207" s="27"/>
      <c r="F1207" s="29"/>
      <c r="G1207" s="27"/>
      <c r="H1207" s="30"/>
      <c r="I1207" s="30"/>
      <c r="J1207" s="31"/>
      <c r="K1207" s="32"/>
    </row>
    <row r="1208" spans="1:11" s="28" customFormat="1">
      <c r="A1208" s="24"/>
      <c r="B1208" s="25"/>
      <c r="C1208" s="26"/>
      <c r="D1208" s="27"/>
      <c r="F1208" s="29"/>
      <c r="G1208" s="27"/>
      <c r="H1208" s="30"/>
      <c r="I1208" s="30"/>
      <c r="J1208" s="31"/>
      <c r="K1208" s="32"/>
    </row>
    <row r="1209" spans="1:11" s="28" customFormat="1">
      <c r="A1209" s="24"/>
      <c r="B1209" s="25"/>
      <c r="C1209" s="26"/>
      <c r="D1209" s="27"/>
      <c r="F1209" s="29"/>
      <c r="G1209" s="27"/>
      <c r="H1209" s="30"/>
      <c r="I1209" s="30"/>
      <c r="J1209" s="31"/>
      <c r="K1209" s="32"/>
    </row>
    <row r="1210" spans="1:11" s="28" customFormat="1">
      <c r="A1210" s="24"/>
      <c r="B1210" s="25"/>
      <c r="C1210" s="26"/>
      <c r="D1210" s="27"/>
      <c r="F1210" s="29"/>
      <c r="G1210" s="27"/>
      <c r="H1210" s="30"/>
      <c r="I1210" s="30"/>
      <c r="J1210" s="31"/>
      <c r="K1210" s="32"/>
    </row>
    <row r="1211" spans="1:11" s="28" customFormat="1">
      <c r="A1211" s="24"/>
      <c r="B1211" s="25"/>
      <c r="C1211" s="26"/>
      <c r="D1211" s="27"/>
      <c r="F1211" s="29"/>
      <c r="G1211" s="27"/>
      <c r="H1211" s="30"/>
      <c r="I1211" s="30"/>
      <c r="J1211" s="31"/>
      <c r="K1211" s="32"/>
    </row>
    <row r="1212" spans="1:11" s="28" customFormat="1">
      <c r="A1212" s="24"/>
      <c r="B1212" s="25"/>
      <c r="C1212" s="26"/>
      <c r="D1212" s="27"/>
      <c r="F1212" s="29"/>
      <c r="G1212" s="27"/>
      <c r="H1212" s="30"/>
      <c r="I1212" s="30"/>
      <c r="J1212" s="31"/>
      <c r="K1212" s="32"/>
    </row>
    <row r="1213" spans="1:11" s="28" customFormat="1">
      <c r="A1213" s="24"/>
      <c r="B1213" s="25"/>
      <c r="C1213" s="26"/>
      <c r="D1213" s="27"/>
      <c r="F1213" s="29"/>
      <c r="G1213" s="27"/>
      <c r="H1213" s="30"/>
      <c r="I1213" s="30"/>
      <c r="J1213" s="31"/>
      <c r="K1213" s="32"/>
    </row>
    <row r="1214" spans="1:11" s="28" customFormat="1">
      <c r="A1214" s="24"/>
      <c r="B1214" s="25"/>
      <c r="C1214" s="26"/>
      <c r="D1214" s="27"/>
      <c r="F1214" s="29"/>
      <c r="G1214" s="27"/>
      <c r="H1214" s="30"/>
      <c r="I1214" s="30"/>
      <c r="J1214" s="31"/>
      <c r="K1214" s="32"/>
    </row>
    <row r="1215" spans="1:11" s="28" customFormat="1">
      <c r="A1215" s="24"/>
      <c r="B1215" s="25"/>
      <c r="C1215" s="26"/>
      <c r="D1215" s="27"/>
      <c r="F1215" s="29"/>
      <c r="G1215" s="27"/>
      <c r="H1215" s="30"/>
      <c r="I1215" s="30"/>
      <c r="J1215" s="31"/>
      <c r="K1215" s="32"/>
    </row>
    <row r="1216" spans="1:11" s="28" customFormat="1">
      <c r="A1216" s="24"/>
      <c r="B1216" s="25"/>
      <c r="C1216" s="26"/>
      <c r="D1216" s="27"/>
      <c r="F1216" s="29"/>
      <c r="G1216" s="27"/>
      <c r="H1216" s="30"/>
      <c r="I1216" s="30"/>
      <c r="J1216" s="31"/>
      <c r="K1216" s="32"/>
    </row>
    <row r="1217" spans="1:11" s="28" customFormat="1">
      <c r="A1217" s="24"/>
      <c r="B1217" s="25"/>
      <c r="C1217" s="26"/>
      <c r="D1217" s="27"/>
      <c r="F1217" s="29"/>
      <c r="G1217" s="27"/>
      <c r="H1217" s="30"/>
      <c r="I1217" s="30"/>
      <c r="J1217" s="31"/>
      <c r="K1217" s="32"/>
    </row>
    <row r="1218" spans="1:11" s="28" customFormat="1">
      <c r="A1218" s="24"/>
      <c r="B1218" s="25"/>
      <c r="C1218" s="26"/>
      <c r="D1218" s="27"/>
      <c r="F1218" s="29"/>
      <c r="G1218" s="27"/>
      <c r="H1218" s="30"/>
      <c r="I1218" s="30"/>
      <c r="J1218" s="31"/>
      <c r="K1218" s="32"/>
    </row>
    <row r="1219" spans="1:11" s="28" customFormat="1">
      <c r="A1219" s="24"/>
      <c r="B1219" s="25"/>
      <c r="C1219" s="26"/>
      <c r="D1219" s="27"/>
      <c r="F1219" s="29"/>
      <c r="G1219" s="27"/>
      <c r="H1219" s="30"/>
      <c r="I1219" s="30"/>
      <c r="J1219" s="31"/>
      <c r="K1219" s="32"/>
    </row>
    <row r="1220" spans="1:11" s="28" customFormat="1">
      <c r="A1220" s="24"/>
      <c r="B1220" s="25"/>
      <c r="C1220" s="26"/>
      <c r="D1220" s="27"/>
      <c r="F1220" s="29"/>
      <c r="G1220" s="27"/>
      <c r="H1220" s="30"/>
      <c r="I1220" s="30"/>
      <c r="J1220" s="31"/>
      <c r="K1220" s="32"/>
    </row>
    <row r="1221" spans="1:11" s="28" customFormat="1">
      <c r="A1221" s="24"/>
      <c r="B1221" s="25"/>
      <c r="C1221" s="26"/>
      <c r="D1221" s="27"/>
      <c r="F1221" s="29"/>
      <c r="G1221" s="27"/>
      <c r="H1221" s="30"/>
      <c r="I1221" s="30"/>
      <c r="J1221" s="31"/>
      <c r="K1221" s="32"/>
    </row>
    <row r="1222" spans="1:11" s="28" customFormat="1">
      <c r="A1222" s="24"/>
      <c r="B1222" s="25"/>
      <c r="C1222" s="26"/>
      <c r="D1222" s="27"/>
      <c r="F1222" s="29"/>
      <c r="G1222" s="27"/>
      <c r="H1222" s="30"/>
      <c r="I1222" s="30"/>
      <c r="J1222" s="31"/>
      <c r="K1222" s="32"/>
    </row>
    <row r="1223" spans="1:11" s="28" customFormat="1">
      <c r="A1223" s="24"/>
      <c r="B1223" s="25"/>
      <c r="C1223" s="26"/>
      <c r="D1223" s="27"/>
      <c r="F1223" s="29"/>
      <c r="G1223" s="27"/>
      <c r="H1223" s="30"/>
      <c r="I1223" s="30"/>
      <c r="J1223" s="31"/>
      <c r="K1223" s="32"/>
    </row>
    <row r="1224" spans="1:11" s="28" customFormat="1">
      <c r="A1224" s="24"/>
      <c r="B1224" s="25"/>
      <c r="C1224" s="26"/>
      <c r="D1224" s="27"/>
      <c r="F1224" s="29"/>
      <c r="G1224" s="27"/>
      <c r="H1224" s="30"/>
      <c r="I1224" s="30"/>
      <c r="J1224" s="31"/>
      <c r="K1224" s="32"/>
    </row>
    <row r="1225" spans="1:11" s="28" customFormat="1">
      <c r="A1225" s="24"/>
      <c r="B1225" s="25"/>
      <c r="C1225" s="26"/>
      <c r="D1225" s="27"/>
      <c r="F1225" s="29"/>
      <c r="G1225" s="27"/>
      <c r="H1225" s="30"/>
      <c r="I1225" s="30"/>
      <c r="J1225" s="31"/>
      <c r="K1225" s="32"/>
    </row>
    <row r="1226" spans="1:11" s="28" customFormat="1">
      <c r="A1226" s="24"/>
      <c r="B1226" s="25"/>
      <c r="C1226" s="26"/>
      <c r="D1226" s="27"/>
      <c r="F1226" s="29"/>
      <c r="G1226" s="27"/>
      <c r="H1226" s="30"/>
      <c r="I1226" s="30"/>
      <c r="J1226" s="31"/>
      <c r="K1226" s="32"/>
    </row>
    <row r="1227" spans="1:11" s="28" customFormat="1">
      <c r="A1227" s="24"/>
      <c r="B1227" s="25"/>
      <c r="C1227" s="26"/>
      <c r="D1227" s="27"/>
      <c r="F1227" s="29"/>
      <c r="G1227" s="27"/>
      <c r="H1227" s="30"/>
      <c r="I1227" s="30"/>
      <c r="J1227" s="31"/>
      <c r="K1227" s="32"/>
    </row>
    <row r="1228" spans="1:11" s="28" customFormat="1">
      <c r="A1228" s="24"/>
      <c r="B1228" s="25"/>
      <c r="C1228" s="26"/>
      <c r="D1228" s="27"/>
      <c r="F1228" s="29"/>
      <c r="G1228" s="27"/>
      <c r="H1228" s="30"/>
      <c r="I1228" s="30"/>
      <c r="J1228" s="31"/>
      <c r="K1228" s="32"/>
    </row>
    <row r="1229" spans="1:11" s="28" customFormat="1">
      <c r="A1229" s="24"/>
      <c r="B1229" s="25"/>
      <c r="C1229" s="26"/>
      <c r="D1229" s="27"/>
      <c r="F1229" s="29"/>
      <c r="G1229" s="27"/>
      <c r="H1229" s="30"/>
      <c r="I1229" s="30"/>
      <c r="J1229" s="31"/>
      <c r="K1229" s="32"/>
    </row>
    <row r="1230" spans="1:11" s="28" customFormat="1">
      <c r="A1230" s="24"/>
      <c r="B1230" s="25"/>
      <c r="C1230" s="26"/>
      <c r="D1230" s="27"/>
      <c r="F1230" s="29"/>
      <c r="G1230" s="27"/>
      <c r="H1230" s="30"/>
      <c r="I1230" s="30"/>
      <c r="J1230" s="31"/>
      <c r="K1230" s="32"/>
    </row>
    <row r="1231" spans="1:11" s="28" customFormat="1">
      <c r="A1231" s="24"/>
      <c r="B1231" s="25"/>
      <c r="C1231" s="26"/>
      <c r="D1231" s="27"/>
      <c r="F1231" s="29"/>
      <c r="G1231" s="27"/>
      <c r="H1231" s="30"/>
      <c r="I1231" s="30"/>
      <c r="J1231" s="31"/>
      <c r="K1231" s="32"/>
    </row>
    <row r="1232" spans="1:11" s="28" customFormat="1">
      <c r="A1232" s="24"/>
      <c r="B1232" s="25"/>
      <c r="C1232" s="26"/>
      <c r="D1232" s="27"/>
      <c r="F1232" s="29"/>
      <c r="G1232" s="27"/>
      <c r="H1232" s="30"/>
      <c r="I1232" s="30"/>
      <c r="J1232" s="31"/>
      <c r="K1232" s="32"/>
    </row>
    <row r="1233" spans="1:11" s="28" customFormat="1">
      <c r="A1233" s="24"/>
      <c r="B1233" s="25"/>
      <c r="C1233" s="26"/>
      <c r="D1233" s="27"/>
      <c r="F1233" s="29"/>
      <c r="G1233" s="27"/>
      <c r="H1233" s="30"/>
      <c r="I1233" s="30"/>
      <c r="J1233" s="31"/>
      <c r="K1233" s="32"/>
    </row>
    <row r="1234" spans="1:11" s="28" customFormat="1">
      <c r="A1234" s="24"/>
      <c r="B1234" s="25"/>
      <c r="C1234" s="26"/>
      <c r="D1234" s="27"/>
      <c r="F1234" s="29"/>
      <c r="G1234" s="27"/>
      <c r="H1234" s="30"/>
      <c r="I1234" s="30"/>
      <c r="J1234" s="31"/>
      <c r="K1234" s="32"/>
    </row>
    <row r="1235" spans="1:11" s="28" customFormat="1">
      <c r="A1235" s="24"/>
      <c r="B1235" s="25"/>
      <c r="C1235" s="26"/>
      <c r="D1235" s="27"/>
      <c r="F1235" s="29"/>
      <c r="G1235" s="27"/>
      <c r="H1235" s="30"/>
      <c r="I1235" s="30"/>
      <c r="J1235" s="31"/>
      <c r="K1235" s="32"/>
    </row>
    <row r="1236" spans="1:11" s="28" customFormat="1">
      <c r="A1236" s="24"/>
      <c r="B1236" s="25"/>
      <c r="C1236" s="26"/>
      <c r="D1236" s="27"/>
      <c r="F1236" s="29"/>
      <c r="G1236" s="27"/>
      <c r="H1236" s="30"/>
      <c r="I1236" s="30"/>
      <c r="J1236" s="31"/>
      <c r="K1236" s="32"/>
    </row>
    <row r="1237" spans="1:11" s="28" customFormat="1">
      <c r="A1237" s="24"/>
      <c r="B1237" s="25"/>
      <c r="C1237" s="26"/>
      <c r="D1237" s="27"/>
      <c r="F1237" s="29"/>
      <c r="G1237" s="27"/>
      <c r="H1237" s="30"/>
      <c r="I1237" s="30"/>
      <c r="J1237" s="31"/>
      <c r="K1237" s="32"/>
    </row>
    <row r="1238" spans="1:11" s="28" customFormat="1">
      <c r="A1238" s="24"/>
      <c r="B1238" s="25"/>
      <c r="C1238" s="26"/>
      <c r="D1238" s="27"/>
      <c r="F1238" s="29"/>
      <c r="G1238" s="27"/>
      <c r="H1238" s="30"/>
      <c r="I1238" s="30"/>
      <c r="J1238" s="31"/>
      <c r="K1238" s="32"/>
    </row>
    <row r="1239" spans="1:11" s="28" customFormat="1">
      <c r="A1239" s="24"/>
      <c r="B1239" s="25"/>
      <c r="C1239" s="26"/>
      <c r="D1239" s="27"/>
      <c r="F1239" s="29"/>
      <c r="G1239" s="27"/>
      <c r="H1239" s="30"/>
      <c r="I1239" s="30"/>
      <c r="J1239" s="31"/>
      <c r="K1239" s="32"/>
    </row>
    <row r="1240" spans="1:11" s="28" customFormat="1">
      <c r="A1240" s="24"/>
      <c r="B1240" s="25"/>
      <c r="C1240" s="26"/>
      <c r="D1240" s="27"/>
      <c r="F1240" s="29"/>
      <c r="G1240" s="27"/>
      <c r="H1240" s="30"/>
      <c r="I1240" s="30"/>
      <c r="J1240" s="31"/>
      <c r="K1240" s="32"/>
    </row>
    <row r="1241" spans="1:11" s="28" customFormat="1">
      <c r="A1241" s="24"/>
      <c r="B1241" s="25"/>
      <c r="C1241" s="26"/>
      <c r="D1241" s="27"/>
      <c r="F1241" s="29"/>
      <c r="G1241" s="27"/>
      <c r="H1241" s="30"/>
      <c r="I1241" s="30"/>
      <c r="J1241" s="31"/>
      <c r="K1241" s="32"/>
    </row>
    <row r="1242" spans="1:11" s="28" customFormat="1">
      <c r="A1242" s="24"/>
      <c r="B1242" s="25"/>
      <c r="C1242" s="26"/>
      <c r="D1242" s="27"/>
      <c r="F1242" s="29"/>
      <c r="G1242" s="27"/>
      <c r="H1242" s="30"/>
      <c r="I1242" s="30"/>
      <c r="J1242" s="31"/>
      <c r="K1242" s="32"/>
    </row>
    <row r="1243" spans="1:11" s="28" customFormat="1">
      <c r="A1243" s="24"/>
      <c r="B1243" s="25"/>
      <c r="C1243" s="26"/>
      <c r="D1243" s="27"/>
      <c r="F1243" s="29"/>
      <c r="G1243" s="27"/>
      <c r="H1243" s="30"/>
      <c r="I1243" s="30"/>
      <c r="J1243" s="31"/>
      <c r="K1243" s="32"/>
    </row>
    <row r="1244" spans="1:11" s="28" customFormat="1">
      <c r="A1244" s="24"/>
      <c r="B1244" s="25"/>
      <c r="C1244" s="26"/>
      <c r="D1244" s="27"/>
      <c r="F1244" s="29"/>
      <c r="G1244" s="27"/>
      <c r="H1244" s="30"/>
      <c r="I1244" s="30"/>
      <c r="J1244" s="31"/>
      <c r="K1244" s="32"/>
    </row>
    <row r="1245" spans="1:11" s="28" customFormat="1">
      <c r="A1245" s="24"/>
      <c r="B1245" s="25"/>
      <c r="C1245" s="26"/>
      <c r="D1245" s="27"/>
      <c r="F1245" s="29"/>
      <c r="G1245" s="27"/>
      <c r="H1245" s="30"/>
      <c r="I1245" s="30"/>
      <c r="J1245" s="31"/>
      <c r="K1245" s="32"/>
    </row>
    <row r="1246" spans="1:11" s="28" customFormat="1">
      <c r="A1246" s="24"/>
      <c r="B1246" s="25"/>
      <c r="C1246" s="26"/>
      <c r="D1246" s="27"/>
      <c r="F1246" s="29"/>
      <c r="G1246" s="27"/>
      <c r="H1246" s="30"/>
      <c r="I1246" s="30"/>
      <c r="J1246" s="31"/>
      <c r="K1246" s="32"/>
    </row>
    <row r="1247" spans="1:11" s="28" customFormat="1">
      <c r="A1247" s="24"/>
      <c r="B1247" s="25"/>
      <c r="C1247" s="26"/>
      <c r="D1247" s="27"/>
      <c r="F1247" s="29"/>
      <c r="G1247" s="27"/>
      <c r="H1247" s="30"/>
      <c r="I1247" s="30"/>
      <c r="J1247" s="31"/>
      <c r="K1247" s="32"/>
    </row>
    <row r="1248" spans="1:11" s="28" customFormat="1">
      <c r="A1248" s="24"/>
      <c r="B1248" s="25"/>
      <c r="C1248" s="26"/>
      <c r="D1248" s="27"/>
      <c r="F1248" s="29"/>
      <c r="G1248" s="27"/>
      <c r="H1248" s="30"/>
      <c r="I1248" s="30"/>
      <c r="J1248" s="31"/>
      <c r="K1248" s="32"/>
    </row>
    <row r="1249" spans="1:11" s="28" customFormat="1">
      <c r="A1249" s="24"/>
      <c r="B1249" s="25"/>
      <c r="C1249" s="26"/>
      <c r="D1249" s="27"/>
      <c r="F1249" s="29"/>
      <c r="G1249" s="27"/>
      <c r="H1249" s="30"/>
      <c r="I1249" s="30"/>
      <c r="J1249" s="31"/>
      <c r="K1249" s="32"/>
    </row>
    <row r="1250" spans="1:11" s="28" customFormat="1">
      <c r="A1250" s="24"/>
      <c r="B1250" s="25"/>
      <c r="C1250" s="26"/>
      <c r="D1250" s="27"/>
      <c r="F1250" s="29"/>
      <c r="G1250" s="27"/>
      <c r="H1250" s="30"/>
      <c r="I1250" s="30"/>
      <c r="J1250" s="31"/>
      <c r="K1250" s="32"/>
    </row>
    <row r="1251" spans="1:11" s="28" customFormat="1">
      <c r="A1251" s="24"/>
      <c r="B1251" s="25"/>
      <c r="C1251" s="26"/>
      <c r="D1251" s="27"/>
      <c r="F1251" s="29"/>
      <c r="G1251" s="27"/>
      <c r="H1251" s="30"/>
      <c r="I1251" s="30"/>
      <c r="J1251" s="31"/>
      <c r="K1251" s="32"/>
    </row>
    <row r="1252" spans="1:11" s="28" customFormat="1">
      <c r="A1252" s="24"/>
      <c r="B1252" s="25"/>
      <c r="C1252" s="26"/>
      <c r="D1252" s="27"/>
      <c r="F1252" s="29"/>
      <c r="G1252" s="27"/>
      <c r="H1252" s="30"/>
      <c r="I1252" s="30"/>
      <c r="J1252" s="31"/>
      <c r="K1252" s="32"/>
    </row>
    <row r="1253" spans="1:11" s="28" customFormat="1">
      <c r="A1253" s="24"/>
      <c r="B1253" s="25"/>
      <c r="C1253" s="26"/>
      <c r="D1253" s="27"/>
      <c r="F1253" s="29"/>
      <c r="G1253" s="27"/>
      <c r="H1253" s="30"/>
      <c r="I1253" s="30"/>
      <c r="J1253" s="31"/>
      <c r="K1253" s="32"/>
    </row>
    <row r="1254" spans="1:11" s="28" customFormat="1">
      <c r="A1254" s="24"/>
      <c r="B1254" s="25"/>
      <c r="C1254" s="26"/>
      <c r="D1254" s="27"/>
      <c r="F1254" s="29"/>
      <c r="G1254" s="27"/>
      <c r="H1254" s="30"/>
      <c r="I1254" s="30"/>
      <c r="J1254" s="31"/>
      <c r="K1254" s="32"/>
    </row>
    <row r="1255" spans="1:11" s="28" customFormat="1">
      <c r="A1255" s="24"/>
      <c r="B1255" s="25"/>
      <c r="C1255" s="26"/>
      <c r="D1255" s="27"/>
      <c r="F1255" s="29"/>
      <c r="G1255" s="27"/>
      <c r="H1255" s="30"/>
      <c r="I1255" s="30"/>
      <c r="J1255" s="31"/>
      <c r="K1255" s="32"/>
    </row>
    <row r="1256" spans="1:11" s="28" customFormat="1">
      <c r="A1256" s="24"/>
      <c r="B1256" s="25"/>
      <c r="C1256" s="26"/>
      <c r="D1256" s="27"/>
      <c r="F1256" s="29"/>
      <c r="G1256" s="27"/>
      <c r="H1256" s="30"/>
      <c r="I1256" s="30"/>
      <c r="J1256" s="31"/>
      <c r="K1256" s="32"/>
    </row>
    <row r="1257" spans="1:11" s="28" customFormat="1">
      <c r="A1257" s="24"/>
      <c r="B1257" s="25"/>
      <c r="C1257" s="26"/>
      <c r="D1257" s="27"/>
      <c r="F1257" s="29"/>
      <c r="G1257" s="27"/>
      <c r="H1257" s="30"/>
      <c r="I1257" s="30"/>
      <c r="J1257" s="31"/>
      <c r="K1257" s="32"/>
    </row>
    <row r="1258" spans="1:11" s="28" customFormat="1">
      <c r="A1258" s="24"/>
      <c r="B1258" s="25"/>
      <c r="C1258" s="26"/>
      <c r="D1258" s="27"/>
      <c r="F1258" s="29"/>
      <c r="G1258" s="27"/>
      <c r="H1258" s="30"/>
      <c r="I1258" s="30"/>
      <c r="J1258" s="31"/>
      <c r="K1258" s="32"/>
    </row>
    <row r="1259" spans="1:11" s="28" customFormat="1">
      <c r="A1259" s="24"/>
      <c r="B1259" s="25"/>
      <c r="C1259" s="26"/>
      <c r="D1259" s="27"/>
      <c r="F1259" s="29"/>
      <c r="G1259" s="27"/>
      <c r="H1259" s="30"/>
      <c r="I1259" s="30"/>
      <c r="J1259" s="31"/>
      <c r="K1259" s="32"/>
    </row>
    <row r="1260" spans="1:11" s="28" customFormat="1">
      <c r="A1260" s="24"/>
      <c r="B1260" s="25"/>
      <c r="C1260" s="26"/>
      <c r="D1260" s="27"/>
      <c r="F1260" s="29"/>
      <c r="G1260" s="27"/>
      <c r="H1260" s="30"/>
      <c r="I1260" s="30"/>
      <c r="J1260" s="31"/>
      <c r="K1260" s="32"/>
    </row>
    <row r="1261" spans="1:11" s="28" customFormat="1">
      <c r="A1261" s="24"/>
      <c r="B1261" s="25"/>
      <c r="C1261" s="26"/>
      <c r="D1261" s="27"/>
      <c r="F1261" s="29"/>
      <c r="G1261" s="27"/>
      <c r="H1261" s="30"/>
      <c r="I1261" s="30"/>
      <c r="J1261" s="31"/>
      <c r="K1261" s="32"/>
    </row>
    <row r="1262" spans="1:11" s="28" customFormat="1">
      <c r="A1262" s="24"/>
      <c r="B1262" s="25"/>
      <c r="C1262" s="26"/>
      <c r="D1262" s="27"/>
      <c r="F1262" s="29"/>
      <c r="G1262" s="27"/>
      <c r="H1262" s="30"/>
      <c r="I1262" s="30"/>
      <c r="J1262" s="31"/>
      <c r="K1262" s="32"/>
    </row>
    <row r="1263" spans="1:11" s="28" customFormat="1">
      <c r="A1263" s="24"/>
      <c r="B1263" s="25"/>
      <c r="C1263" s="26"/>
      <c r="D1263" s="27"/>
      <c r="F1263" s="29"/>
      <c r="G1263" s="27"/>
      <c r="H1263" s="30"/>
      <c r="I1263" s="30"/>
      <c r="J1263" s="31"/>
      <c r="K1263" s="32"/>
    </row>
    <row r="1264" spans="1:11" s="28" customFormat="1">
      <c r="A1264" s="24"/>
      <c r="B1264" s="25"/>
      <c r="C1264" s="26"/>
      <c r="D1264" s="27"/>
      <c r="F1264" s="29"/>
      <c r="G1264" s="27"/>
      <c r="H1264" s="30"/>
      <c r="I1264" s="30"/>
      <c r="J1264" s="31"/>
      <c r="K1264" s="32"/>
    </row>
    <row r="1265" spans="1:11" s="28" customFormat="1">
      <c r="A1265" s="24"/>
      <c r="B1265" s="25"/>
      <c r="C1265" s="26"/>
      <c r="D1265" s="27"/>
      <c r="F1265" s="29"/>
      <c r="G1265" s="27"/>
      <c r="H1265" s="30"/>
      <c r="I1265" s="30"/>
      <c r="J1265" s="31"/>
      <c r="K1265" s="32"/>
    </row>
    <row r="1266" spans="1:11" s="28" customFormat="1">
      <c r="A1266" s="24"/>
      <c r="B1266" s="25"/>
      <c r="C1266" s="26"/>
      <c r="D1266" s="27"/>
      <c r="F1266" s="29"/>
      <c r="G1266" s="27"/>
      <c r="H1266" s="30"/>
      <c r="I1266" s="30"/>
      <c r="J1266" s="31"/>
      <c r="K1266" s="32"/>
    </row>
    <row r="1267" spans="1:11" s="28" customFormat="1">
      <c r="A1267" s="24"/>
      <c r="B1267" s="25"/>
      <c r="C1267" s="26"/>
      <c r="D1267" s="27"/>
      <c r="F1267" s="29"/>
      <c r="G1267" s="27"/>
      <c r="H1267" s="30"/>
      <c r="I1267" s="30"/>
      <c r="J1267" s="31"/>
      <c r="K1267" s="32"/>
    </row>
    <row r="1268" spans="1:11" s="28" customFormat="1">
      <c r="A1268" s="24"/>
      <c r="B1268" s="25"/>
      <c r="C1268" s="26"/>
      <c r="D1268" s="27"/>
      <c r="F1268" s="29"/>
      <c r="G1268" s="27"/>
      <c r="H1268" s="30"/>
      <c r="I1268" s="30"/>
      <c r="J1268" s="31"/>
      <c r="K1268" s="32"/>
    </row>
    <row r="1269" spans="1:11" s="28" customFormat="1">
      <c r="A1269" s="24"/>
      <c r="B1269" s="25"/>
      <c r="C1269" s="26"/>
      <c r="D1269" s="27"/>
      <c r="F1269" s="29"/>
      <c r="G1269" s="27"/>
      <c r="H1269" s="30"/>
      <c r="I1269" s="30"/>
      <c r="J1269" s="31"/>
      <c r="K1269" s="32"/>
    </row>
    <row r="1270" spans="1:11" s="28" customFormat="1">
      <c r="A1270" s="24"/>
      <c r="B1270" s="25"/>
      <c r="C1270" s="26"/>
      <c r="D1270" s="27"/>
      <c r="F1270" s="29"/>
      <c r="G1270" s="27"/>
      <c r="H1270" s="30"/>
      <c r="I1270" s="30"/>
      <c r="J1270" s="31"/>
      <c r="K1270" s="32"/>
    </row>
    <row r="1271" spans="1:11" s="28" customFormat="1">
      <c r="A1271" s="24"/>
      <c r="B1271" s="25"/>
      <c r="C1271" s="26"/>
      <c r="D1271" s="27"/>
      <c r="F1271" s="29"/>
      <c r="G1271" s="27"/>
      <c r="H1271" s="30"/>
      <c r="I1271" s="30"/>
      <c r="J1271" s="31"/>
      <c r="K1271" s="32"/>
    </row>
    <row r="1272" spans="1:11" s="28" customFormat="1">
      <c r="A1272" s="24"/>
      <c r="B1272" s="25"/>
      <c r="C1272" s="26"/>
      <c r="D1272" s="27"/>
      <c r="F1272" s="29"/>
      <c r="G1272" s="27"/>
      <c r="H1272" s="30"/>
      <c r="I1272" s="30"/>
      <c r="J1272" s="31"/>
      <c r="K1272" s="32"/>
    </row>
    <row r="1273" spans="1:11" s="28" customFormat="1">
      <c r="A1273" s="24"/>
      <c r="B1273" s="25"/>
      <c r="C1273" s="26"/>
      <c r="D1273" s="27"/>
      <c r="F1273" s="29"/>
      <c r="G1273" s="27"/>
      <c r="H1273" s="30"/>
      <c r="I1273" s="30"/>
      <c r="J1273" s="31"/>
      <c r="K1273" s="32"/>
    </row>
    <row r="1274" spans="1:11" s="28" customFormat="1">
      <c r="A1274" s="24"/>
      <c r="B1274" s="25"/>
      <c r="C1274" s="26"/>
      <c r="D1274" s="27"/>
      <c r="F1274" s="29"/>
      <c r="G1274" s="27"/>
      <c r="H1274" s="30"/>
      <c r="I1274" s="30"/>
      <c r="J1274" s="31"/>
      <c r="K1274" s="32"/>
    </row>
    <row r="1275" spans="1:11" s="28" customFormat="1">
      <c r="A1275" s="24"/>
      <c r="B1275" s="25"/>
      <c r="C1275" s="26"/>
      <c r="D1275" s="27"/>
      <c r="F1275" s="29"/>
      <c r="G1275" s="27"/>
      <c r="H1275" s="30"/>
      <c r="I1275" s="30"/>
      <c r="J1275" s="31"/>
      <c r="K1275" s="32"/>
    </row>
    <row r="1276" spans="1:11" s="28" customFormat="1">
      <c r="A1276" s="24"/>
      <c r="B1276" s="25"/>
      <c r="C1276" s="26"/>
      <c r="D1276" s="27"/>
      <c r="F1276" s="29"/>
      <c r="G1276" s="27"/>
      <c r="H1276" s="30"/>
      <c r="I1276" s="30"/>
      <c r="J1276" s="31"/>
      <c r="K1276" s="32"/>
    </row>
    <row r="1277" spans="1:11" s="28" customFormat="1">
      <c r="A1277" s="24"/>
      <c r="B1277" s="25"/>
      <c r="C1277" s="26"/>
      <c r="D1277" s="27"/>
      <c r="F1277" s="29"/>
      <c r="G1277" s="27"/>
      <c r="H1277" s="30"/>
      <c r="I1277" s="30"/>
      <c r="J1277" s="31"/>
      <c r="K1277" s="32"/>
    </row>
    <row r="1278" spans="1:11" s="28" customFormat="1">
      <c r="A1278" s="24"/>
      <c r="B1278" s="25"/>
      <c r="C1278" s="26"/>
      <c r="D1278" s="27"/>
      <c r="F1278" s="29"/>
      <c r="G1278" s="27"/>
      <c r="H1278" s="30"/>
      <c r="I1278" s="30"/>
      <c r="J1278" s="31"/>
      <c r="K1278" s="32"/>
    </row>
    <row r="1279" spans="1:11" s="28" customFormat="1">
      <c r="A1279" s="24"/>
      <c r="B1279" s="25"/>
      <c r="C1279" s="26"/>
      <c r="D1279" s="27"/>
      <c r="F1279" s="29"/>
      <c r="G1279" s="27"/>
      <c r="H1279" s="30"/>
      <c r="I1279" s="30"/>
      <c r="J1279" s="31"/>
      <c r="K1279" s="32"/>
    </row>
    <row r="1280" spans="1:11" s="28" customFormat="1">
      <c r="A1280" s="24"/>
      <c r="B1280" s="25"/>
      <c r="C1280" s="26"/>
      <c r="D1280" s="27"/>
      <c r="F1280" s="29"/>
      <c r="G1280" s="27"/>
      <c r="H1280" s="30"/>
      <c r="I1280" s="30"/>
      <c r="J1280" s="31"/>
      <c r="K1280" s="32"/>
    </row>
    <row r="1281" spans="1:11" s="28" customFormat="1">
      <c r="A1281" s="24"/>
      <c r="B1281" s="25"/>
      <c r="C1281" s="26"/>
      <c r="D1281" s="27"/>
      <c r="F1281" s="29"/>
      <c r="G1281" s="27"/>
      <c r="H1281" s="30"/>
      <c r="I1281" s="30"/>
      <c r="J1281" s="31"/>
      <c r="K1281" s="32"/>
    </row>
    <row r="1282" spans="1:11" s="28" customFormat="1">
      <c r="A1282" s="24"/>
      <c r="B1282" s="25"/>
      <c r="C1282" s="26"/>
      <c r="D1282" s="27"/>
      <c r="F1282" s="29"/>
      <c r="G1282" s="27"/>
      <c r="H1282" s="30"/>
      <c r="I1282" s="30"/>
      <c r="J1282" s="31"/>
      <c r="K1282" s="32"/>
    </row>
    <row r="1283" spans="1:11" s="28" customFormat="1">
      <c r="A1283" s="24"/>
      <c r="B1283" s="25"/>
      <c r="C1283" s="26"/>
      <c r="D1283" s="27"/>
      <c r="F1283" s="29"/>
      <c r="G1283" s="27"/>
      <c r="H1283" s="30"/>
      <c r="I1283" s="30"/>
      <c r="J1283" s="31"/>
      <c r="K1283" s="32"/>
    </row>
    <row r="1284" spans="1:11" s="28" customFormat="1">
      <c r="A1284" s="24"/>
      <c r="B1284" s="25"/>
      <c r="C1284" s="26"/>
      <c r="D1284" s="27"/>
      <c r="F1284" s="29"/>
      <c r="G1284" s="27"/>
      <c r="H1284" s="30"/>
      <c r="I1284" s="30"/>
      <c r="J1284" s="31"/>
      <c r="K1284" s="32"/>
    </row>
    <row r="1285" spans="1:11" s="28" customFormat="1">
      <c r="A1285" s="24"/>
      <c r="B1285" s="25"/>
      <c r="C1285" s="26"/>
      <c r="D1285" s="27"/>
      <c r="F1285" s="29"/>
      <c r="G1285" s="27"/>
      <c r="H1285" s="30"/>
      <c r="I1285" s="30"/>
      <c r="J1285" s="31"/>
      <c r="K1285" s="32"/>
    </row>
    <row r="1286" spans="1:11" s="28" customFormat="1">
      <c r="A1286" s="24"/>
      <c r="B1286" s="25"/>
      <c r="C1286" s="26"/>
      <c r="D1286" s="27"/>
      <c r="F1286" s="29"/>
      <c r="G1286" s="27"/>
      <c r="H1286" s="30"/>
      <c r="I1286" s="30"/>
      <c r="J1286" s="31"/>
      <c r="K1286" s="32"/>
    </row>
    <row r="1287" spans="1:11" s="28" customFormat="1">
      <c r="A1287" s="24"/>
      <c r="B1287" s="25"/>
      <c r="C1287" s="26"/>
      <c r="D1287" s="27"/>
      <c r="F1287" s="29"/>
      <c r="G1287" s="27"/>
      <c r="H1287" s="30"/>
      <c r="I1287" s="30"/>
      <c r="J1287" s="31"/>
      <c r="K1287" s="32"/>
    </row>
    <row r="1288" spans="1:11" s="28" customFormat="1">
      <c r="A1288" s="24"/>
      <c r="B1288" s="25"/>
      <c r="C1288" s="26"/>
      <c r="D1288" s="27"/>
      <c r="F1288" s="29"/>
      <c r="G1288" s="27"/>
      <c r="H1288" s="30"/>
      <c r="I1288" s="30"/>
      <c r="J1288" s="31"/>
      <c r="K1288" s="32"/>
    </row>
    <row r="1289" spans="1:11" s="28" customFormat="1">
      <c r="A1289" s="24"/>
      <c r="B1289" s="25"/>
      <c r="C1289" s="26"/>
      <c r="D1289" s="27"/>
      <c r="F1289" s="29"/>
      <c r="G1289" s="27"/>
      <c r="H1289" s="30"/>
      <c r="I1289" s="30"/>
      <c r="J1289" s="31"/>
      <c r="K1289" s="32"/>
    </row>
    <row r="1290" spans="1:11" s="28" customFormat="1">
      <c r="A1290" s="24"/>
      <c r="B1290" s="25"/>
      <c r="C1290" s="26"/>
      <c r="D1290" s="27"/>
      <c r="F1290" s="29"/>
      <c r="G1290" s="27"/>
      <c r="H1290" s="30"/>
      <c r="I1290" s="30"/>
      <c r="J1290" s="31"/>
      <c r="K1290" s="32"/>
    </row>
    <row r="1291" spans="1:11" s="28" customFormat="1">
      <c r="A1291" s="24"/>
      <c r="B1291" s="25"/>
      <c r="C1291" s="26"/>
      <c r="D1291" s="27"/>
      <c r="F1291" s="29"/>
      <c r="G1291" s="27"/>
      <c r="H1291" s="30"/>
      <c r="I1291" s="30"/>
      <c r="J1291" s="31"/>
      <c r="K1291" s="32"/>
    </row>
    <row r="1292" spans="1:11" s="28" customFormat="1">
      <c r="A1292" s="24"/>
      <c r="B1292" s="25"/>
      <c r="C1292" s="26"/>
      <c r="D1292" s="27"/>
      <c r="F1292" s="29"/>
      <c r="G1292" s="27"/>
      <c r="H1292" s="30"/>
      <c r="I1292" s="30"/>
      <c r="J1292" s="31"/>
      <c r="K1292" s="32"/>
    </row>
    <row r="1293" spans="1:11" s="28" customFormat="1">
      <c r="A1293" s="24"/>
      <c r="B1293" s="25"/>
      <c r="C1293" s="26"/>
      <c r="D1293" s="27"/>
      <c r="F1293" s="29"/>
      <c r="G1293" s="27"/>
      <c r="H1293" s="30"/>
      <c r="I1293" s="30"/>
      <c r="J1293" s="31"/>
      <c r="K1293" s="32"/>
    </row>
    <row r="1294" spans="1:11" s="28" customFormat="1">
      <c r="A1294" s="24"/>
      <c r="B1294" s="25"/>
      <c r="C1294" s="26"/>
      <c r="D1294" s="27"/>
      <c r="F1294" s="29"/>
      <c r="G1294" s="27"/>
      <c r="H1294" s="30"/>
      <c r="I1294" s="30"/>
      <c r="J1294" s="31"/>
      <c r="K1294" s="32"/>
    </row>
    <row r="1295" spans="1:11" s="28" customFormat="1">
      <c r="A1295" s="24"/>
      <c r="B1295" s="25"/>
      <c r="C1295" s="26"/>
      <c r="D1295" s="27"/>
      <c r="F1295" s="29"/>
      <c r="G1295" s="27"/>
      <c r="H1295" s="30"/>
      <c r="I1295" s="30"/>
      <c r="J1295" s="31"/>
      <c r="K1295" s="32"/>
    </row>
    <row r="1296" spans="1:11" s="28" customFormat="1">
      <c r="A1296" s="24"/>
      <c r="B1296" s="25"/>
      <c r="C1296" s="26"/>
      <c r="D1296" s="27"/>
      <c r="F1296" s="29"/>
      <c r="G1296" s="27"/>
      <c r="H1296" s="30"/>
      <c r="I1296" s="30"/>
      <c r="J1296" s="31"/>
      <c r="K1296" s="32"/>
    </row>
    <row r="1297" spans="1:11" s="28" customFormat="1">
      <c r="A1297" s="24"/>
      <c r="B1297" s="25"/>
      <c r="C1297" s="26"/>
      <c r="D1297" s="27"/>
      <c r="F1297" s="29"/>
      <c r="G1297" s="27"/>
      <c r="H1297" s="30"/>
      <c r="I1297" s="30"/>
      <c r="J1297" s="31"/>
      <c r="K1297" s="32"/>
    </row>
    <row r="1298" spans="1:11" s="28" customFormat="1">
      <c r="A1298" s="24"/>
      <c r="B1298" s="25"/>
      <c r="C1298" s="26"/>
      <c r="D1298" s="27"/>
      <c r="F1298" s="29"/>
      <c r="G1298" s="27"/>
      <c r="H1298" s="30"/>
      <c r="I1298" s="30"/>
      <c r="J1298" s="31"/>
      <c r="K1298" s="32"/>
    </row>
    <row r="1299" spans="1:11" s="28" customFormat="1">
      <c r="A1299" s="24"/>
      <c r="B1299" s="25"/>
      <c r="C1299" s="26"/>
      <c r="D1299" s="27"/>
      <c r="F1299" s="29"/>
      <c r="G1299" s="27"/>
      <c r="H1299" s="30"/>
      <c r="I1299" s="30"/>
      <c r="J1299" s="31"/>
      <c r="K1299" s="32"/>
    </row>
    <row r="1300" spans="1:11" s="28" customFormat="1">
      <c r="A1300" s="24"/>
      <c r="B1300" s="25"/>
      <c r="C1300" s="26"/>
      <c r="D1300" s="27"/>
      <c r="F1300" s="29"/>
      <c r="G1300" s="27"/>
      <c r="H1300" s="30"/>
      <c r="I1300" s="30"/>
      <c r="J1300" s="31"/>
      <c r="K1300" s="32"/>
    </row>
    <row r="1301" spans="1:11" s="28" customFormat="1">
      <c r="A1301" s="24"/>
      <c r="B1301" s="25"/>
      <c r="C1301" s="26"/>
      <c r="D1301" s="27"/>
      <c r="F1301" s="29"/>
      <c r="G1301" s="27"/>
      <c r="H1301" s="30"/>
      <c r="I1301" s="30"/>
      <c r="J1301" s="31"/>
      <c r="K1301" s="32"/>
    </row>
    <row r="1302" spans="1:11" s="28" customFormat="1">
      <c r="A1302" s="24"/>
      <c r="B1302" s="25"/>
      <c r="C1302" s="26"/>
      <c r="D1302" s="27"/>
      <c r="F1302" s="29"/>
      <c r="G1302" s="27"/>
      <c r="H1302" s="30"/>
      <c r="I1302" s="30"/>
      <c r="J1302" s="31"/>
      <c r="K1302" s="32"/>
    </row>
    <row r="1303" spans="1:11" s="28" customFormat="1">
      <c r="A1303" s="24"/>
      <c r="B1303" s="25"/>
      <c r="C1303" s="26"/>
      <c r="D1303" s="27"/>
      <c r="F1303" s="29"/>
      <c r="G1303" s="27"/>
      <c r="H1303" s="30"/>
      <c r="I1303" s="30"/>
      <c r="J1303" s="31"/>
      <c r="K1303" s="32"/>
    </row>
    <row r="1304" spans="1:11" s="28" customFormat="1">
      <c r="A1304" s="24"/>
      <c r="B1304" s="25"/>
      <c r="C1304" s="26"/>
      <c r="D1304" s="27"/>
      <c r="F1304" s="29"/>
      <c r="G1304" s="27"/>
      <c r="H1304" s="30"/>
      <c r="I1304" s="30"/>
      <c r="J1304" s="31"/>
      <c r="K1304" s="32"/>
    </row>
    <row r="1305" spans="1:11" s="28" customFormat="1">
      <c r="A1305" s="24"/>
      <c r="B1305" s="25"/>
      <c r="C1305" s="26"/>
      <c r="D1305" s="27"/>
      <c r="F1305" s="29"/>
      <c r="G1305" s="27"/>
      <c r="H1305" s="30"/>
      <c r="I1305" s="30"/>
      <c r="J1305" s="31"/>
      <c r="K1305" s="32"/>
    </row>
    <row r="1306" spans="1:11" s="28" customFormat="1">
      <c r="A1306" s="24"/>
      <c r="B1306" s="25"/>
      <c r="C1306" s="26"/>
      <c r="D1306" s="27"/>
      <c r="F1306" s="29"/>
      <c r="G1306" s="27"/>
      <c r="H1306" s="30"/>
      <c r="I1306" s="30"/>
      <c r="J1306" s="31"/>
      <c r="K1306" s="32"/>
    </row>
    <row r="1307" spans="1:11" s="28" customFormat="1">
      <c r="A1307" s="24"/>
      <c r="B1307" s="25"/>
      <c r="C1307" s="26"/>
      <c r="D1307" s="27"/>
      <c r="F1307" s="29"/>
      <c r="G1307" s="27"/>
      <c r="H1307" s="30"/>
      <c r="I1307" s="30"/>
      <c r="J1307" s="31"/>
      <c r="K1307" s="32"/>
    </row>
    <row r="1308" spans="1:11" s="28" customFormat="1">
      <c r="A1308" s="24"/>
      <c r="B1308" s="25"/>
      <c r="C1308" s="26"/>
      <c r="D1308" s="27"/>
      <c r="F1308" s="29"/>
      <c r="G1308" s="27"/>
      <c r="H1308" s="30"/>
      <c r="I1308" s="30"/>
      <c r="J1308" s="31"/>
      <c r="K1308" s="32"/>
    </row>
    <row r="1309" spans="1:11" s="28" customFormat="1">
      <c r="A1309" s="24"/>
      <c r="B1309" s="25"/>
      <c r="C1309" s="26"/>
      <c r="D1309" s="27"/>
      <c r="F1309" s="29"/>
      <c r="G1309" s="27"/>
      <c r="H1309" s="30"/>
      <c r="I1309" s="30"/>
      <c r="J1309" s="31"/>
      <c r="K1309" s="32"/>
    </row>
    <row r="1310" spans="1:11" s="28" customFormat="1">
      <c r="A1310" s="24"/>
      <c r="B1310" s="25"/>
      <c r="C1310" s="26"/>
      <c r="D1310" s="27"/>
      <c r="F1310" s="29"/>
      <c r="G1310" s="27"/>
      <c r="H1310" s="30"/>
      <c r="I1310" s="30"/>
      <c r="J1310" s="31"/>
      <c r="K1310" s="32"/>
    </row>
    <row r="1311" spans="1:11" s="28" customFormat="1">
      <c r="A1311" s="24"/>
      <c r="B1311" s="25"/>
      <c r="C1311" s="26"/>
      <c r="D1311" s="27"/>
      <c r="F1311" s="29"/>
      <c r="G1311" s="27"/>
      <c r="H1311" s="30"/>
      <c r="I1311" s="30"/>
      <c r="J1311" s="31"/>
      <c r="K1311" s="32"/>
    </row>
    <row r="1312" spans="1:11" s="28" customFormat="1">
      <c r="A1312" s="24"/>
      <c r="B1312" s="25"/>
      <c r="C1312" s="26"/>
      <c r="D1312" s="27"/>
      <c r="F1312" s="29"/>
      <c r="G1312" s="27"/>
      <c r="H1312" s="30"/>
      <c r="I1312" s="30"/>
      <c r="J1312" s="31"/>
      <c r="K1312" s="32"/>
    </row>
    <row r="1313" spans="1:11" s="28" customFormat="1">
      <c r="A1313" s="24"/>
      <c r="B1313" s="25"/>
      <c r="C1313" s="26"/>
      <c r="D1313" s="27"/>
      <c r="F1313" s="29"/>
      <c r="G1313" s="27"/>
      <c r="H1313" s="30"/>
      <c r="I1313" s="30"/>
      <c r="J1313" s="31"/>
      <c r="K1313" s="32"/>
    </row>
    <row r="1314" spans="1:11" s="28" customFormat="1">
      <c r="A1314" s="24"/>
      <c r="B1314" s="25"/>
      <c r="C1314" s="26"/>
      <c r="D1314" s="27"/>
      <c r="F1314" s="29"/>
      <c r="G1314" s="27"/>
      <c r="H1314" s="30"/>
      <c r="I1314" s="30"/>
      <c r="J1314" s="31"/>
      <c r="K1314" s="32"/>
    </row>
    <row r="1315" spans="1:11" s="28" customFormat="1">
      <c r="A1315" s="24"/>
      <c r="B1315" s="25"/>
      <c r="C1315" s="26"/>
      <c r="D1315" s="27"/>
      <c r="F1315" s="29"/>
      <c r="G1315" s="27"/>
      <c r="H1315" s="30"/>
      <c r="I1315" s="30"/>
      <c r="J1315" s="31"/>
      <c r="K1315" s="32"/>
    </row>
    <row r="1316" spans="1:11" s="28" customFormat="1">
      <c r="A1316" s="24"/>
      <c r="B1316" s="25"/>
      <c r="C1316" s="26"/>
      <c r="D1316" s="27"/>
      <c r="F1316" s="29"/>
      <c r="G1316" s="27"/>
      <c r="H1316" s="30"/>
      <c r="I1316" s="30"/>
      <c r="J1316" s="31"/>
      <c r="K1316" s="32"/>
    </row>
    <row r="1317" spans="1:11" s="28" customFormat="1">
      <c r="A1317" s="24"/>
      <c r="B1317" s="25"/>
      <c r="C1317" s="26"/>
      <c r="D1317" s="27"/>
      <c r="F1317" s="29"/>
      <c r="G1317" s="27"/>
      <c r="H1317" s="30"/>
      <c r="I1317" s="30"/>
      <c r="J1317" s="31"/>
      <c r="K1317" s="32"/>
    </row>
    <row r="1318" spans="1:11" s="28" customFormat="1">
      <c r="A1318" s="24"/>
      <c r="B1318" s="25"/>
      <c r="C1318" s="26"/>
      <c r="D1318" s="27"/>
      <c r="F1318" s="29"/>
      <c r="G1318" s="27"/>
      <c r="H1318" s="30"/>
      <c r="I1318" s="30"/>
      <c r="J1318" s="31"/>
      <c r="K1318" s="32"/>
    </row>
    <row r="1319" spans="1:11" s="28" customFormat="1">
      <c r="A1319" s="24"/>
      <c r="B1319" s="25"/>
      <c r="C1319" s="26"/>
      <c r="D1319" s="27"/>
      <c r="F1319" s="29"/>
      <c r="G1319" s="27"/>
      <c r="H1319" s="30"/>
      <c r="I1319" s="30"/>
      <c r="J1319" s="31"/>
      <c r="K1319" s="32"/>
    </row>
    <row r="1320" spans="1:11" s="28" customFormat="1">
      <c r="A1320" s="24"/>
      <c r="B1320" s="25"/>
      <c r="C1320" s="26"/>
      <c r="D1320" s="27"/>
      <c r="F1320" s="29"/>
      <c r="G1320" s="27"/>
      <c r="H1320" s="30"/>
      <c r="I1320" s="30"/>
      <c r="J1320" s="31"/>
      <c r="K1320" s="32"/>
    </row>
    <row r="1321" spans="1:11" s="28" customFormat="1">
      <c r="A1321" s="24"/>
      <c r="B1321" s="25"/>
      <c r="C1321" s="26"/>
      <c r="D1321" s="27"/>
      <c r="F1321" s="29"/>
      <c r="G1321" s="27"/>
      <c r="H1321" s="30"/>
      <c r="I1321" s="30"/>
      <c r="J1321" s="31"/>
      <c r="K1321" s="32"/>
    </row>
    <row r="1322" spans="1:11" s="28" customFormat="1">
      <c r="A1322" s="24"/>
      <c r="B1322" s="25"/>
      <c r="C1322" s="26"/>
      <c r="D1322" s="27"/>
      <c r="F1322" s="29"/>
      <c r="G1322" s="27"/>
      <c r="H1322" s="30"/>
      <c r="I1322" s="30"/>
      <c r="J1322" s="31"/>
      <c r="K1322" s="32"/>
    </row>
    <row r="1323" spans="1:11" s="28" customFormat="1">
      <c r="A1323" s="24"/>
      <c r="B1323" s="25"/>
      <c r="C1323" s="26"/>
      <c r="D1323" s="27"/>
      <c r="F1323" s="29"/>
      <c r="G1323" s="27"/>
      <c r="H1323" s="30"/>
      <c r="I1323" s="30"/>
      <c r="J1323" s="31"/>
      <c r="K1323" s="32"/>
    </row>
    <row r="1324" spans="1:11" s="28" customFormat="1">
      <c r="A1324" s="24"/>
      <c r="B1324" s="25"/>
      <c r="C1324" s="26"/>
      <c r="D1324" s="27"/>
      <c r="F1324" s="29"/>
      <c r="G1324" s="27"/>
      <c r="H1324" s="30"/>
      <c r="I1324" s="30"/>
      <c r="J1324" s="31"/>
      <c r="K1324" s="32"/>
    </row>
    <row r="1325" spans="1:11" s="28" customFormat="1">
      <c r="A1325" s="24"/>
      <c r="B1325" s="25"/>
      <c r="C1325" s="26"/>
      <c r="D1325" s="27"/>
      <c r="F1325" s="29"/>
      <c r="G1325" s="27"/>
      <c r="H1325" s="30"/>
      <c r="I1325" s="30"/>
      <c r="J1325" s="31"/>
      <c r="K1325" s="32"/>
    </row>
    <row r="1326" spans="1:11" s="28" customFormat="1">
      <c r="A1326" s="24"/>
      <c r="B1326" s="25"/>
      <c r="C1326" s="26"/>
      <c r="D1326" s="27"/>
      <c r="F1326" s="29"/>
      <c r="G1326" s="27"/>
      <c r="H1326" s="30"/>
      <c r="I1326" s="30"/>
      <c r="J1326" s="31"/>
      <c r="K1326" s="32"/>
    </row>
    <row r="1327" spans="1:11" s="28" customFormat="1">
      <c r="A1327" s="24"/>
      <c r="B1327" s="25"/>
      <c r="C1327" s="26"/>
      <c r="D1327" s="27"/>
      <c r="F1327" s="29"/>
      <c r="G1327" s="27"/>
      <c r="H1327" s="30"/>
      <c r="I1327" s="30"/>
      <c r="J1327" s="31"/>
      <c r="K1327" s="32"/>
    </row>
    <row r="1328" spans="1:11" s="28" customFormat="1">
      <c r="A1328" s="24"/>
      <c r="B1328" s="25"/>
      <c r="C1328" s="26"/>
      <c r="D1328" s="27"/>
      <c r="F1328" s="29"/>
      <c r="G1328" s="27"/>
      <c r="H1328" s="30"/>
      <c r="I1328" s="30"/>
      <c r="J1328" s="31"/>
      <c r="K1328" s="32"/>
    </row>
    <row r="1329" spans="1:11" s="28" customFormat="1">
      <c r="A1329" s="24"/>
      <c r="B1329" s="25"/>
      <c r="C1329" s="26"/>
      <c r="D1329" s="27"/>
      <c r="F1329" s="29"/>
      <c r="G1329" s="27"/>
      <c r="H1329" s="30"/>
      <c r="I1329" s="30"/>
      <c r="J1329" s="31"/>
      <c r="K1329" s="32"/>
    </row>
    <row r="1330" spans="1:11" s="28" customFormat="1">
      <c r="A1330" s="24"/>
      <c r="B1330" s="25"/>
      <c r="C1330" s="26"/>
      <c r="D1330" s="27"/>
      <c r="F1330" s="29"/>
      <c r="G1330" s="27"/>
      <c r="H1330" s="30"/>
      <c r="I1330" s="30"/>
      <c r="J1330" s="31"/>
      <c r="K1330" s="32"/>
    </row>
    <row r="1331" spans="1:11" s="28" customFormat="1">
      <c r="A1331" s="24"/>
      <c r="B1331" s="25"/>
      <c r="C1331" s="26"/>
      <c r="D1331" s="27"/>
      <c r="F1331" s="29"/>
      <c r="G1331" s="27"/>
      <c r="H1331" s="30"/>
      <c r="I1331" s="30"/>
      <c r="J1331" s="31"/>
      <c r="K1331" s="32"/>
    </row>
    <row r="1332" spans="1:11" s="28" customFormat="1">
      <c r="A1332" s="24"/>
      <c r="B1332" s="25"/>
      <c r="C1332" s="26"/>
      <c r="D1332" s="27"/>
      <c r="F1332" s="29"/>
      <c r="G1332" s="27"/>
      <c r="H1332" s="30"/>
      <c r="I1332" s="30"/>
      <c r="J1332" s="31"/>
      <c r="K1332" s="32"/>
    </row>
    <row r="1333" spans="1:11" s="28" customFormat="1">
      <c r="A1333" s="24"/>
      <c r="B1333" s="25"/>
      <c r="C1333" s="26"/>
      <c r="D1333" s="27"/>
      <c r="F1333" s="29"/>
      <c r="G1333" s="27"/>
      <c r="H1333" s="30"/>
      <c r="I1333" s="30"/>
      <c r="J1333" s="31"/>
      <c r="K1333" s="32"/>
    </row>
    <row r="1334" spans="1:11" s="28" customFormat="1">
      <c r="A1334" s="24"/>
      <c r="B1334" s="25"/>
      <c r="C1334" s="26"/>
      <c r="D1334" s="27"/>
      <c r="F1334" s="29"/>
      <c r="G1334" s="27"/>
      <c r="H1334" s="30"/>
      <c r="I1334" s="30"/>
      <c r="J1334" s="31"/>
      <c r="K1334" s="32"/>
    </row>
    <row r="1335" spans="1:11" s="28" customFormat="1">
      <c r="A1335" s="24"/>
      <c r="B1335" s="25"/>
      <c r="C1335" s="26"/>
      <c r="D1335" s="27"/>
      <c r="F1335" s="29"/>
      <c r="G1335" s="27"/>
      <c r="H1335" s="30"/>
      <c r="I1335" s="30"/>
      <c r="J1335" s="31"/>
      <c r="K1335" s="32"/>
    </row>
    <row r="1336" spans="1:11" s="28" customFormat="1">
      <c r="A1336" s="24"/>
      <c r="B1336" s="25"/>
      <c r="C1336" s="26"/>
      <c r="D1336" s="27"/>
      <c r="F1336" s="29"/>
      <c r="G1336" s="27"/>
      <c r="H1336" s="30"/>
      <c r="I1336" s="30"/>
      <c r="J1336" s="31"/>
      <c r="K1336" s="32"/>
    </row>
    <row r="1337" spans="1:11" s="28" customFormat="1">
      <c r="A1337" s="24"/>
      <c r="B1337" s="25"/>
      <c r="C1337" s="26"/>
      <c r="D1337" s="27"/>
      <c r="F1337" s="29"/>
      <c r="G1337" s="27"/>
      <c r="H1337" s="30"/>
      <c r="I1337" s="30"/>
      <c r="J1337" s="31"/>
      <c r="K1337" s="32"/>
    </row>
    <row r="1338" spans="1:11" s="28" customFormat="1">
      <c r="A1338" s="24"/>
      <c r="B1338" s="25"/>
      <c r="C1338" s="26"/>
      <c r="D1338" s="27"/>
      <c r="F1338" s="29"/>
      <c r="G1338" s="27"/>
      <c r="H1338" s="30"/>
      <c r="I1338" s="30"/>
      <c r="J1338" s="31"/>
      <c r="K1338" s="32"/>
    </row>
    <row r="1339" spans="1:11" s="28" customFormat="1">
      <c r="A1339" s="24"/>
      <c r="B1339" s="25"/>
      <c r="C1339" s="26"/>
      <c r="D1339" s="27"/>
      <c r="F1339" s="29"/>
      <c r="G1339" s="27"/>
      <c r="H1339" s="30"/>
      <c r="I1339" s="30"/>
      <c r="J1339" s="31"/>
      <c r="K1339" s="32"/>
    </row>
    <row r="1340" spans="1:11" s="28" customFormat="1">
      <c r="A1340" s="24"/>
      <c r="B1340" s="25"/>
      <c r="C1340" s="26"/>
      <c r="D1340" s="27"/>
      <c r="F1340" s="29"/>
      <c r="G1340" s="27"/>
      <c r="H1340" s="30"/>
      <c r="I1340" s="30"/>
      <c r="J1340" s="31"/>
      <c r="K1340" s="32"/>
    </row>
    <row r="1341" spans="1:11" s="28" customFormat="1">
      <c r="A1341" s="24"/>
      <c r="B1341" s="25"/>
      <c r="C1341" s="26"/>
      <c r="D1341" s="27"/>
      <c r="F1341" s="29"/>
      <c r="G1341" s="27"/>
      <c r="H1341" s="30"/>
      <c r="I1341" s="30"/>
      <c r="J1341" s="31"/>
      <c r="K1341" s="32"/>
    </row>
    <row r="1342" spans="1:11" s="28" customFormat="1">
      <c r="A1342" s="24"/>
      <c r="B1342" s="25"/>
      <c r="C1342" s="26"/>
      <c r="D1342" s="27"/>
      <c r="F1342" s="29"/>
      <c r="G1342" s="27"/>
      <c r="H1342" s="30"/>
      <c r="I1342" s="30"/>
      <c r="J1342" s="31"/>
      <c r="K1342" s="32"/>
    </row>
    <row r="1343" spans="1:11" s="28" customFormat="1">
      <c r="A1343" s="24"/>
      <c r="B1343" s="25"/>
      <c r="C1343" s="26"/>
      <c r="D1343" s="27"/>
      <c r="F1343" s="29"/>
      <c r="G1343" s="27"/>
      <c r="H1343" s="30"/>
      <c r="I1343" s="30"/>
      <c r="J1343" s="31"/>
      <c r="K1343" s="32"/>
    </row>
    <row r="1344" spans="1:11" s="28" customFormat="1">
      <c r="A1344" s="24"/>
      <c r="B1344" s="25"/>
      <c r="C1344" s="26"/>
      <c r="D1344" s="27"/>
      <c r="F1344" s="29"/>
      <c r="G1344" s="27"/>
      <c r="H1344" s="30"/>
      <c r="I1344" s="30"/>
      <c r="J1344" s="31"/>
      <c r="K1344" s="32"/>
    </row>
    <row r="1345" spans="1:11" s="28" customFormat="1">
      <c r="A1345" s="24"/>
      <c r="B1345" s="25"/>
      <c r="C1345" s="26"/>
      <c r="D1345" s="27"/>
      <c r="F1345" s="29"/>
      <c r="G1345" s="27"/>
      <c r="H1345" s="30"/>
      <c r="I1345" s="30"/>
      <c r="J1345" s="31"/>
      <c r="K1345" s="32"/>
    </row>
    <row r="1346" spans="1:11" s="28" customFormat="1">
      <c r="A1346" s="24"/>
      <c r="B1346" s="25"/>
      <c r="C1346" s="26"/>
      <c r="D1346" s="27"/>
      <c r="F1346" s="29"/>
      <c r="G1346" s="27"/>
      <c r="H1346" s="30"/>
      <c r="I1346" s="30"/>
      <c r="J1346" s="31"/>
      <c r="K1346" s="32"/>
    </row>
    <row r="1347" spans="1:11" s="28" customFormat="1">
      <c r="A1347" s="24"/>
      <c r="B1347" s="25"/>
      <c r="C1347" s="26"/>
      <c r="D1347" s="27"/>
      <c r="F1347" s="29"/>
      <c r="G1347" s="27"/>
      <c r="H1347" s="30"/>
      <c r="I1347" s="30"/>
      <c r="J1347" s="31"/>
      <c r="K1347" s="32"/>
    </row>
    <row r="1348" spans="1:11" s="28" customFormat="1">
      <c r="A1348" s="24"/>
      <c r="B1348" s="25"/>
      <c r="C1348" s="26"/>
      <c r="D1348" s="27"/>
      <c r="F1348" s="29"/>
      <c r="G1348" s="27"/>
      <c r="H1348" s="30"/>
      <c r="I1348" s="30"/>
      <c r="J1348" s="31"/>
      <c r="K1348" s="32"/>
    </row>
    <row r="1349" spans="1:11" s="28" customFormat="1">
      <c r="A1349" s="24"/>
      <c r="B1349" s="25"/>
      <c r="C1349" s="26"/>
      <c r="D1349" s="27"/>
      <c r="F1349" s="29"/>
      <c r="G1349" s="27"/>
      <c r="H1349" s="30"/>
      <c r="I1349" s="30"/>
      <c r="J1349" s="31"/>
      <c r="K1349" s="32"/>
    </row>
    <row r="1350" spans="1:11" s="28" customFormat="1">
      <c r="A1350" s="24"/>
      <c r="B1350" s="25"/>
      <c r="C1350" s="26"/>
      <c r="D1350" s="27"/>
      <c r="F1350" s="29"/>
      <c r="G1350" s="27"/>
      <c r="H1350" s="30"/>
      <c r="I1350" s="30"/>
      <c r="J1350" s="31"/>
      <c r="K1350" s="32"/>
    </row>
    <row r="1351" spans="1:11" s="28" customFormat="1">
      <c r="A1351" s="24"/>
      <c r="B1351" s="25"/>
      <c r="C1351" s="26"/>
      <c r="D1351" s="27"/>
      <c r="F1351" s="29"/>
      <c r="G1351" s="27"/>
      <c r="H1351" s="30"/>
      <c r="I1351" s="30"/>
      <c r="J1351" s="31"/>
      <c r="K1351" s="32"/>
    </row>
    <row r="1352" spans="1:11" s="28" customFormat="1">
      <c r="A1352" s="24"/>
      <c r="B1352" s="25"/>
      <c r="C1352" s="26"/>
      <c r="D1352" s="27"/>
      <c r="F1352" s="29"/>
      <c r="G1352" s="27"/>
      <c r="H1352" s="30"/>
      <c r="I1352" s="30"/>
      <c r="J1352" s="31"/>
      <c r="K1352" s="32"/>
    </row>
    <row r="1353" spans="1:11" s="28" customFormat="1">
      <c r="A1353" s="24"/>
      <c r="B1353" s="25"/>
      <c r="C1353" s="26"/>
      <c r="D1353" s="27"/>
      <c r="F1353" s="29"/>
      <c r="G1353" s="27"/>
      <c r="H1353" s="30"/>
      <c r="I1353" s="30"/>
      <c r="J1353" s="31"/>
      <c r="K1353" s="32"/>
    </row>
    <row r="1354" spans="1:11" s="28" customFormat="1">
      <c r="A1354" s="24"/>
      <c r="B1354" s="25"/>
      <c r="C1354" s="26"/>
      <c r="D1354" s="27"/>
      <c r="F1354" s="29"/>
      <c r="G1354" s="27"/>
      <c r="H1354" s="30"/>
      <c r="I1354" s="30"/>
      <c r="J1354" s="31"/>
      <c r="K1354" s="32"/>
    </row>
    <row r="1355" spans="1:11" s="28" customFormat="1">
      <c r="A1355" s="24"/>
      <c r="B1355" s="25"/>
      <c r="C1355" s="26"/>
      <c r="D1355" s="27"/>
      <c r="F1355" s="29"/>
      <c r="G1355" s="27"/>
      <c r="H1355" s="30"/>
      <c r="I1355" s="30"/>
      <c r="J1355" s="31"/>
      <c r="K1355" s="32"/>
    </row>
    <row r="1356" spans="1:11" s="28" customFormat="1">
      <c r="A1356" s="24"/>
      <c r="B1356" s="25"/>
      <c r="C1356" s="26"/>
      <c r="D1356" s="27"/>
      <c r="F1356" s="29"/>
      <c r="G1356" s="27"/>
      <c r="H1356" s="30"/>
      <c r="I1356" s="30"/>
      <c r="J1356" s="31"/>
      <c r="K1356" s="32"/>
    </row>
    <row r="1357" spans="1:11" s="28" customFormat="1">
      <c r="A1357" s="24"/>
      <c r="B1357" s="25"/>
      <c r="C1357" s="26"/>
      <c r="D1357" s="27"/>
      <c r="F1357" s="29"/>
      <c r="G1357" s="27"/>
      <c r="H1357" s="30"/>
      <c r="I1357" s="30"/>
      <c r="J1357" s="31"/>
      <c r="K1357" s="32"/>
    </row>
    <row r="1358" spans="1:11" s="28" customFormat="1">
      <c r="A1358" s="24"/>
      <c r="B1358" s="25"/>
      <c r="C1358" s="26"/>
      <c r="D1358" s="27"/>
      <c r="F1358" s="29"/>
      <c r="G1358" s="27"/>
      <c r="H1358" s="30"/>
      <c r="I1358" s="30"/>
      <c r="J1358" s="31"/>
      <c r="K1358" s="32"/>
    </row>
    <row r="1359" spans="1:11" s="28" customFormat="1">
      <c r="A1359" s="24"/>
      <c r="B1359" s="25"/>
      <c r="C1359" s="26"/>
      <c r="D1359" s="27"/>
      <c r="F1359" s="29"/>
      <c r="G1359" s="27"/>
      <c r="H1359" s="30"/>
      <c r="I1359" s="30"/>
      <c r="J1359" s="31"/>
      <c r="K1359" s="32"/>
    </row>
    <row r="1360" spans="1:11" s="28" customFormat="1">
      <c r="A1360" s="24"/>
      <c r="B1360" s="25"/>
      <c r="C1360" s="26"/>
      <c r="D1360" s="27"/>
      <c r="F1360" s="29"/>
      <c r="G1360" s="27"/>
      <c r="H1360" s="30"/>
      <c r="I1360" s="30"/>
      <c r="J1360" s="31"/>
      <c r="K1360" s="32"/>
    </row>
    <row r="1361" spans="1:11" s="28" customFormat="1">
      <c r="A1361" s="24"/>
      <c r="B1361" s="25"/>
      <c r="C1361" s="26"/>
      <c r="D1361" s="27"/>
      <c r="F1361" s="29"/>
      <c r="G1361" s="27"/>
      <c r="H1361" s="30"/>
      <c r="I1361" s="30"/>
      <c r="J1361" s="31"/>
      <c r="K1361" s="32"/>
    </row>
    <row r="1362" spans="1:11" s="28" customFormat="1">
      <c r="A1362" s="24"/>
      <c r="B1362" s="25"/>
      <c r="C1362" s="26"/>
      <c r="D1362" s="27"/>
      <c r="F1362" s="29"/>
      <c r="G1362" s="27"/>
      <c r="H1362" s="30"/>
      <c r="I1362" s="30"/>
      <c r="J1362" s="31"/>
      <c r="K1362" s="32"/>
    </row>
    <row r="1363" spans="1:11" s="28" customFormat="1">
      <c r="A1363" s="24"/>
      <c r="B1363" s="25"/>
      <c r="C1363" s="26"/>
      <c r="D1363" s="27"/>
      <c r="F1363" s="29"/>
      <c r="G1363" s="27"/>
      <c r="H1363" s="30"/>
      <c r="I1363" s="30"/>
      <c r="J1363" s="31"/>
      <c r="K1363" s="32"/>
    </row>
    <row r="1364" spans="1:11" s="28" customFormat="1">
      <c r="A1364" s="24"/>
      <c r="B1364" s="25"/>
      <c r="C1364" s="26"/>
      <c r="D1364" s="27"/>
      <c r="F1364" s="29"/>
      <c r="G1364" s="27"/>
      <c r="H1364" s="30"/>
      <c r="I1364" s="30"/>
      <c r="J1364" s="31"/>
      <c r="K1364" s="32"/>
    </row>
    <row r="1365" spans="1:11" s="28" customFormat="1">
      <c r="A1365" s="24"/>
      <c r="B1365" s="25"/>
      <c r="C1365" s="26"/>
      <c r="D1365" s="27"/>
      <c r="F1365" s="29"/>
      <c r="G1365" s="27"/>
      <c r="H1365" s="30"/>
      <c r="I1365" s="30"/>
      <c r="J1365" s="31"/>
      <c r="K1365" s="32"/>
    </row>
    <row r="1366" spans="1:11" s="28" customFormat="1">
      <c r="A1366" s="24"/>
      <c r="B1366" s="25"/>
      <c r="C1366" s="26"/>
      <c r="D1366" s="27"/>
      <c r="F1366" s="29"/>
      <c r="G1366" s="27"/>
      <c r="H1366" s="30"/>
      <c r="I1366" s="30"/>
      <c r="J1366" s="31"/>
      <c r="K1366" s="32"/>
    </row>
    <row r="1367" spans="1:11" s="28" customFormat="1">
      <c r="A1367" s="24"/>
      <c r="B1367" s="25"/>
      <c r="C1367" s="26"/>
      <c r="D1367" s="27"/>
      <c r="F1367" s="29"/>
      <c r="G1367" s="27"/>
      <c r="H1367" s="30"/>
      <c r="I1367" s="30"/>
      <c r="J1367" s="31"/>
      <c r="K1367" s="32"/>
    </row>
    <row r="1368" spans="1:11" s="28" customFormat="1">
      <c r="A1368" s="24"/>
      <c r="B1368" s="25"/>
      <c r="C1368" s="26"/>
      <c r="D1368" s="27"/>
      <c r="F1368" s="29"/>
      <c r="G1368" s="27"/>
      <c r="H1368" s="30"/>
      <c r="I1368" s="30"/>
      <c r="J1368" s="31"/>
      <c r="K1368" s="32"/>
    </row>
    <row r="1369" spans="1:11" s="28" customFormat="1">
      <c r="A1369" s="24"/>
      <c r="B1369" s="25"/>
      <c r="C1369" s="26"/>
      <c r="D1369" s="27"/>
      <c r="F1369" s="29"/>
      <c r="G1369" s="27"/>
      <c r="H1369" s="30"/>
      <c r="I1369" s="30"/>
      <c r="J1369" s="31"/>
      <c r="K1369" s="32"/>
    </row>
    <row r="1370" spans="1:11" s="28" customFormat="1">
      <c r="A1370" s="24"/>
      <c r="B1370" s="25"/>
      <c r="C1370" s="26"/>
      <c r="D1370" s="27"/>
      <c r="F1370" s="29"/>
      <c r="G1370" s="27"/>
      <c r="H1370" s="30"/>
      <c r="I1370" s="30"/>
      <c r="J1370" s="31"/>
      <c r="K1370" s="32"/>
    </row>
    <row r="1371" spans="1:11" s="28" customFormat="1">
      <c r="A1371" s="24"/>
      <c r="B1371" s="25"/>
      <c r="C1371" s="26"/>
      <c r="D1371" s="27"/>
      <c r="F1371" s="29"/>
      <c r="G1371" s="27"/>
      <c r="H1371" s="30"/>
      <c r="I1371" s="30"/>
      <c r="J1371" s="31"/>
      <c r="K1371" s="32"/>
    </row>
    <row r="1372" spans="1:11" s="28" customFormat="1">
      <c r="A1372" s="24"/>
      <c r="B1372" s="25"/>
      <c r="C1372" s="26"/>
      <c r="D1372" s="27"/>
      <c r="F1372" s="29"/>
      <c r="G1372" s="27"/>
      <c r="H1372" s="30"/>
      <c r="I1372" s="30"/>
      <c r="J1372" s="31"/>
      <c r="K1372" s="32"/>
    </row>
    <row r="1373" spans="1:11" s="28" customFormat="1">
      <c r="A1373" s="24"/>
      <c r="B1373" s="25"/>
      <c r="C1373" s="26"/>
      <c r="D1373" s="27"/>
      <c r="F1373" s="29"/>
      <c r="G1373" s="27"/>
      <c r="H1373" s="30"/>
      <c r="I1373" s="30"/>
      <c r="J1373" s="31"/>
      <c r="K1373" s="32"/>
    </row>
    <row r="1374" spans="1:11" s="28" customFormat="1">
      <c r="A1374" s="24"/>
      <c r="B1374" s="25"/>
      <c r="C1374" s="26"/>
      <c r="D1374" s="27"/>
      <c r="F1374" s="29"/>
      <c r="G1374" s="27"/>
      <c r="H1374" s="30"/>
      <c r="I1374" s="30"/>
      <c r="J1374" s="31"/>
      <c r="K1374" s="32"/>
    </row>
    <row r="1375" spans="1:11" s="28" customFormat="1">
      <c r="A1375" s="24"/>
      <c r="B1375" s="25"/>
      <c r="C1375" s="26"/>
      <c r="D1375" s="27"/>
      <c r="F1375" s="29"/>
      <c r="G1375" s="27"/>
      <c r="H1375" s="30"/>
      <c r="I1375" s="30"/>
      <c r="J1375" s="31"/>
      <c r="K1375" s="32"/>
    </row>
    <row r="1376" spans="1:11" s="28" customFormat="1">
      <c r="A1376" s="24"/>
      <c r="B1376" s="25"/>
      <c r="C1376" s="26"/>
      <c r="D1376" s="27"/>
      <c r="F1376" s="29"/>
      <c r="G1376" s="27"/>
      <c r="H1376" s="30"/>
      <c r="I1376" s="30"/>
      <c r="J1376" s="31"/>
      <c r="K1376" s="32"/>
    </row>
    <row r="1377" spans="1:11" s="28" customFormat="1">
      <c r="A1377" s="24"/>
      <c r="B1377" s="25"/>
      <c r="C1377" s="26"/>
      <c r="D1377" s="27"/>
      <c r="F1377" s="29"/>
      <c r="G1377" s="27"/>
      <c r="H1377" s="30"/>
      <c r="I1377" s="30"/>
      <c r="J1377" s="31"/>
      <c r="K1377" s="32"/>
    </row>
    <row r="1378" spans="1:11" s="28" customFormat="1">
      <c r="A1378" s="24"/>
      <c r="B1378" s="25"/>
      <c r="C1378" s="26"/>
      <c r="D1378" s="27"/>
      <c r="F1378" s="29"/>
      <c r="G1378" s="27"/>
      <c r="H1378" s="30"/>
      <c r="I1378" s="30"/>
      <c r="J1378" s="31"/>
      <c r="K1378" s="32"/>
    </row>
    <row r="1379" spans="1:11" s="28" customFormat="1">
      <c r="A1379" s="24"/>
      <c r="B1379" s="25"/>
      <c r="C1379" s="26"/>
      <c r="D1379" s="27"/>
      <c r="F1379" s="29"/>
      <c r="G1379" s="27"/>
      <c r="H1379" s="30"/>
      <c r="I1379" s="30"/>
      <c r="J1379" s="31"/>
      <c r="K1379" s="32"/>
    </row>
    <row r="1380" spans="1:11" s="28" customFormat="1">
      <c r="A1380" s="24"/>
      <c r="B1380" s="25"/>
      <c r="C1380" s="26"/>
      <c r="D1380" s="27"/>
      <c r="F1380" s="29"/>
      <c r="G1380" s="27"/>
      <c r="H1380" s="30"/>
      <c r="I1380" s="30"/>
      <c r="J1380" s="31"/>
      <c r="K1380" s="32"/>
    </row>
    <row r="1381" spans="1:11" s="28" customFormat="1">
      <c r="A1381" s="24"/>
      <c r="B1381" s="25"/>
      <c r="C1381" s="26"/>
      <c r="D1381" s="27"/>
      <c r="F1381" s="29"/>
      <c r="G1381" s="27"/>
      <c r="H1381" s="30"/>
      <c r="I1381" s="30"/>
      <c r="J1381" s="31"/>
      <c r="K1381" s="32"/>
    </row>
    <row r="1382" spans="1:11" s="28" customFormat="1">
      <c r="A1382" s="24"/>
      <c r="B1382" s="25"/>
      <c r="C1382" s="26"/>
      <c r="D1382" s="27"/>
      <c r="F1382" s="29"/>
      <c r="G1382" s="27"/>
      <c r="H1382" s="30"/>
      <c r="I1382" s="30"/>
      <c r="J1382" s="31"/>
      <c r="K1382" s="32"/>
    </row>
    <row r="1383" spans="1:11" s="28" customFormat="1">
      <c r="A1383" s="24"/>
      <c r="B1383" s="25"/>
      <c r="C1383" s="26"/>
      <c r="D1383" s="27"/>
      <c r="F1383" s="29"/>
      <c r="G1383" s="27"/>
      <c r="H1383" s="30"/>
      <c r="I1383" s="30"/>
      <c r="J1383" s="31"/>
      <c r="K1383" s="32"/>
    </row>
    <row r="1384" spans="1:11" s="28" customFormat="1">
      <c r="A1384" s="24"/>
      <c r="B1384" s="25"/>
      <c r="C1384" s="26"/>
      <c r="D1384" s="27"/>
      <c r="F1384" s="29"/>
      <c r="G1384" s="27"/>
      <c r="H1384" s="30"/>
      <c r="I1384" s="30"/>
      <c r="J1384" s="31"/>
      <c r="K1384" s="32"/>
    </row>
    <row r="1385" spans="1:11" s="28" customFormat="1">
      <c r="A1385" s="24"/>
      <c r="B1385" s="25"/>
      <c r="C1385" s="26"/>
      <c r="D1385" s="27"/>
      <c r="F1385" s="29"/>
      <c r="G1385" s="27"/>
      <c r="H1385" s="30"/>
      <c r="I1385" s="30"/>
      <c r="J1385" s="31"/>
      <c r="K1385" s="32"/>
    </row>
    <row r="1386" spans="1:11" s="28" customFormat="1">
      <c r="A1386" s="24"/>
      <c r="B1386" s="25"/>
      <c r="C1386" s="26"/>
      <c r="D1386" s="27"/>
      <c r="F1386" s="29"/>
      <c r="G1386" s="27"/>
      <c r="H1386" s="30"/>
      <c r="I1386" s="30"/>
      <c r="J1386" s="31"/>
      <c r="K1386" s="32"/>
    </row>
    <row r="1387" spans="1:11" s="28" customFormat="1">
      <c r="A1387" s="24"/>
      <c r="B1387" s="25"/>
      <c r="C1387" s="26"/>
      <c r="D1387" s="27"/>
      <c r="F1387" s="29"/>
      <c r="G1387" s="27"/>
      <c r="H1387" s="30"/>
      <c r="I1387" s="30"/>
      <c r="J1387" s="31"/>
      <c r="K1387" s="32"/>
    </row>
    <row r="1388" spans="1:11" s="28" customFormat="1">
      <c r="A1388" s="24"/>
      <c r="B1388" s="25"/>
      <c r="C1388" s="26"/>
      <c r="D1388" s="27"/>
      <c r="F1388" s="29"/>
      <c r="G1388" s="27"/>
      <c r="H1388" s="30"/>
      <c r="I1388" s="30"/>
      <c r="J1388" s="31"/>
      <c r="K1388" s="32"/>
    </row>
    <row r="1389" spans="1:11" s="28" customFormat="1">
      <c r="A1389" s="24"/>
      <c r="B1389" s="25"/>
      <c r="C1389" s="26"/>
      <c r="D1389" s="27"/>
      <c r="F1389" s="29"/>
      <c r="G1389" s="27"/>
      <c r="H1389" s="30"/>
      <c r="I1389" s="30"/>
      <c r="J1389" s="31"/>
      <c r="K1389" s="32"/>
    </row>
    <row r="1390" spans="1:11" s="28" customFormat="1">
      <c r="A1390" s="24"/>
      <c r="B1390" s="25"/>
      <c r="C1390" s="26"/>
      <c r="D1390" s="27"/>
      <c r="F1390" s="29"/>
      <c r="G1390" s="27"/>
      <c r="H1390" s="30"/>
      <c r="I1390" s="30"/>
      <c r="J1390" s="31"/>
      <c r="K1390" s="32"/>
    </row>
    <row r="1391" spans="1:11" s="28" customFormat="1">
      <c r="A1391" s="24"/>
      <c r="B1391" s="25"/>
      <c r="C1391" s="26"/>
      <c r="D1391" s="27"/>
      <c r="F1391" s="29"/>
      <c r="G1391" s="27"/>
      <c r="H1391" s="30"/>
      <c r="I1391" s="30"/>
      <c r="J1391" s="31"/>
      <c r="K1391" s="32"/>
    </row>
    <row r="1392" spans="1:11" s="28" customFormat="1">
      <c r="A1392" s="24"/>
      <c r="B1392" s="25"/>
      <c r="C1392" s="26"/>
      <c r="D1392" s="27"/>
      <c r="F1392" s="29"/>
      <c r="G1392" s="27"/>
      <c r="H1392" s="30"/>
      <c r="I1392" s="30"/>
      <c r="J1392" s="31"/>
      <c r="K1392" s="32"/>
    </row>
    <row r="1393" spans="1:11" s="28" customFormat="1">
      <c r="A1393" s="24"/>
      <c r="B1393" s="25"/>
      <c r="C1393" s="26"/>
      <c r="D1393" s="27"/>
      <c r="F1393" s="29"/>
      <c r="G1393" s="27"/>
      <c r="H1393" s="30"/>
      <c r="I1393" s="30"/>
      <c r="J1393" s="31"/>
      <c r="K1393" s="32"/>
    </row>
    <row r="1394" spans="1:11" s="28" customFormat="1">
      <c r="A1394" s="24"/>
      <c r="B1394" s="25"/>
      <c r="C1394" s="26"/>
      <c r="D1394" s="27"/>
      <c r="F1394" s="29"/>
      <c r="G1394" s="27"/>
      <c r="H1394" s="30"/>
      <c r="I1394" s="30"/>
      <c r="J1394" s="31"/>
      <c r="K1394" s="32"/>
    </row>
    <row r="1395" spans="1:11" s="28" customFormat="1">
      <c r="A1395" s="24"/>
      <c r="B1395" s="25"/>
      <c r="C1395" s="26"/>
      <c r="D1395" s="27"/>
      <c r="F1395" s="29"/>
      <c r="G1395" s="27"/>
      <c r="H1395" s="30"/>
      <c r="I1395" s="30"/>
      <c r="J1395" s="31"/>
      <c r="K1395" s="32"/>
    </row>
    <row r="1396" spans="1:11" s="28" customFormat="1">
      <c r="A1396" s="24"/>
      <c r="B1396" s="25"/>
      <c r="C1396" s="26"/>
      <c r="D1396" s="27"/>
      <c r="F1396" s="29"/>
      <c r="G1396" s="27"/>
      <c r="H1396" s="30"/>
      <c r="I1396" s="30"/>
      <c r="J1396" s="31"/>
      <c r="K1396" s="32"/>
    </row>
    <row r="1397" spans="1:11" s="28" customFormat="1">
      <c r="A1397" s="24"/>
      <c r="B1397" s="25"/>
      <c r="C1397" s="26"/>
      <c r="D1397" s="27"/>
      <c r="F1397" s="29"/>
      <c r="G1397" s="27"/>
      <c r="H1397" s="30"/>
      <c r="I1397" s="30"/>
      <c r="J1397" s="31"/>
      <c r="K1397" s="32"/>
    </row>
    <row r="1398" spans="1:11" s="28" customFormat="1">
      <c r="A1398" s="24"/>
      <c r="B1398" s="25"/>
      <c r="C1398" s="26"/>
      <c r="D1398" s="27"/>
      <c r="F1398" s="29"/>
      <c r="G1398" s="27"/>
      <c r="H1398" s="30"/>
      <c r="I1398" s="30"/>
      <c r="J1398" s="31"/>
      <c r="K1398" s="32"/>
    </row>
    <row r="1399" spans="1:11" s="28" customFormat="1">
      <c r="A1399" s="24"/>
      <c r="B1399" s="25"/>
      <c r="C1399" s="26"/>
      <c r="D1399" s="27"/>
      <c r="F1399" s="29"/>
      <c r="G1399" s="27"/>
      <c r="H1399" s="30"/>
      <c r="I1399" s="30"/>
      <c r="J1399" s="31"/>
      <c r="K1399" s="32"/>
    </row>
    <row r="1400" spans="1:11" s="28" customFormat="1">
      <c r="A1400" s="24"/>
      <c r="B1400" s="25"/>
      <c r="C1400" s="26"/>
      <c r="D1400" s="27"/>
      <c r="F1400" s="29"/>
      <c r="G1400" s="27"/>
      <c r="H1400" s="30"/>
      <c r="I1400" s="30"/>
      <c r="J1400" s="31"/>
      <c r="K1400" s="32"/>
    </row>
    <row r="1401" spans="1:11" s="28" customFormat="1">
      <c r="A1401" s="24"/>
      <c r="B1401" s="25"/>
      <c r="C1401" s="26"/>
      <c r="D1401" s="27"/>
      <c r="F1401" s="29"/>
      <c r="G1401" s="27"/>
      <c r="H1401" s="30"/>
      <c r="I1401" s="30"/>
      <c r="J1401" s="31"/>
      <c r="K1401" s="32"/>
    </row>
    <row r="1402" spans="1:11" s="28" customFormat="1">
      <c r="A1402" s="24"/>
      <c r="B1402" s="25"/>
      <c r="C1402" s="26"/>
      <c r="D1402" s="27"/>
      <c r="F1402" s="29"/>
      <c r="G1402" s="27"/>
      <c r="H1402" s="30"/>
      <c r="I1402" s="30"/>
      <c r="J1402" s="31"/>
      <c r="K1402" s="32"/>
    </row>
    <row r="1403" spans="1:11" s="28" customFormat="1">
      <c r="A1403" s="24"/>
      <c r="B1403" s="25"/>
      <c r="C1403" s="26"/>
      <c r="D1403" s="27"/>
      <c r="F1403" s="29"/>
      <c r="G1403" s="27"/>
      <c r="H1403" s="30"/>
      <c r="I1403" s="30"/>
      <c r="J1403" s="31"/>
      <c r="K1403" s="32"/>
    </row>
    <row r="1404" spans="1:11" s="28" customFormat="1">
      <c r="A1404" s="24"/>
      <c r="B1404" s="25"/>
      <c r="C1404" s="26"/>
      <c r="D1404" s="27"/>
      <c r="F1404" s="29"/>
      <c r="G1404" s="27"/>
      <c r="H1404" s="30"/>
      <c r="I1404" s="30"/>
      <c r="J1404" s="31"/>
      <c r="K1404" s="32"/>
    </row>
    <row r="1405" spans="1:11" s="28" customFormat="1">
      <c r="A1405" s="24"/>
      <c r="B1405" s="25"/>
      <c r="C1405" s="26"/>
      <c r="D1405" s="27"/>
      <c r="F1405" s="29"/>
      <c r="G1405" s="27"/>
      <c r="H1405" s="30"/>
      <c r="I1405" s="30"/>
      <c r="J1405" s="31"/>
      <c r="K1405" s="32"/>
    </row>
    <row r="1406" spans="1:11" s="28" customFormat="1">
      <c r="A1406" s="24"/>
      <c r="B1406" s="25"/>
      <c r="C1406" s="26"/>
      <c r="D1406" s="27"/>
      <c r="F1406" s="29"/>
      <c r="G1406" s="27"/>
      <c r="H1406" s="30"/>
      <c r="I1406" s="30"/>
      <c r="J1406" s="31"/>
      <c r="K1406" s="32"/>
    </row>
    <row r="1407" spans="1:11" s="28" customFormat="1">
      <c r="A1407" s="24"/>
      <c r="B1407" s="25"/>
      <c r="C1407" s="26"/>
      <c r="D1407" s="27"/>
      <c r="F1407" s="29"/>
      <c r="G1407" s="27"/>
      <c r="H1407" s="30"/>
      <c r="I1407" s="30"/>
      <c r="J1407" s="31"/>
      <c r="K1407" s="32"/>
    </row>
    <row r="1408" spans="1:11" s="28" customFormat="1">
      <c r="A1408" s="24"/>
      <c r="B1408" s="25"/>
      <c r="C1408" s="26"/>
      <c r="D1408" s="27"/>
      <c r="F1408" s="29"/>
      <c r="G1408" s="27"/>
      <c r="H1408" s="30"/>
      <c r="I1408" s="30"/>
      <c r="J1408" s="31"/>
      <c r="K1408" s="32"/>
    </row>
    <row r="1409" spans="1:11" s="28" customFormat="1">
      <c r="A1409" s="24"/>
      <c r="B1409" s="25"/>
      <c r="C1409" s="26"/>
      <c r="D1409" s="27"/>
      <c r="F1409" s="29"/>
      <c r="G1409" s="27"/>
      <c r="H1409" s="30"/>
      <c r="I1409" s="30"/>
      <c r="J1409" s="31"/>
      <c r="K1409" s="32"/>
    </row>
    <row r="1410" spans="1:11" s="28" customFormat="1">
      <c r="A1410" s="24"/>
      <c r="B1410" s="25"/>
      <c r="C1410" s="26"/>
      <c r="D1410" s="27"/>
      <c r="F1410" s="29"/>
      <c r="G1410" s="27"/>
      <c r="H1410" s="30"/>
      <c r="I1410" s="30"/>
      <c r="J1410" s="31"/>
      <c r="K1410" s="32"/>
    </row>
    <row r="1411" spans="1:11" s="28" customFormat="1">
      <c r="A1411" s="24"/>
      <c r="B1411" s="25"/>
      <c r="C1411" s="26"/>
      <c r="D1411" s="27"/>
      <c r="F1411" s="29"/>
      <c r="G1411" s="27"/>
      <c r="H1411" s="30"/>
      <c r="I1411" s="30"/>
      <c r="J1411" s="31"/>
      <c r="K1411" s="32"/>
    </row>
    <row r="1412" spans="1:11" s="28" customFormat="1">
      <c r="A1412" s="24"/>
      <c r="B1412" s="25"/>
      <c r="C1412" s="26"/>
      <c r="D1412" s="27"/>
      <c r="F1412" s="29"/>
      <c r="G1412" s="27"/>
      <c r="H1412" s="30"/>
      <c r="I1412" s="30"/>
      <c r="J1412" s="31"/>
      <c r="K1412" s="32"/>
    </row>
    <row r="1413" spans="1:11" s="28" customFormat="1">
      <c r="A1413" s="24"/>
      <c r="B1413" s="25"/>
      <c r="C1413" s="26"/>
      <c r="D1413" s="27"/>
      <c r="F1413" s="29"/>
      <c r="G1413" s="27"/>
      <c r="H1413" s="30"/>
      <c r="I1413" s="30"/>
      <c r="J1413" s="31"/>
      <c r="K1413" s="32"/>
    </row>
    <row r="1414" spans="1:11" s="28" customFormat="1">
      <c r="A1414" s="24"/>
      <c r="B1414" s="25"/>
      <c r="C1414" s="26"/>
      <c r="D1414" s="27"/>
      <c r="F1414" s="29"/>
      <c r="G1414" s="27"/>
      <c r="H1414" s="30"/>
      <c r="I1414" s="30"/>
      <c r="J1414" s="31"/>
      <c r="K1414" s="32"/>
    </row>
    <row r="1415" spans="1:11" s="28" customFormat="1">
      <c r="A1415" s="24"/>
      <c r="B1415" s="25"/>
      <c r="C1415" s="26"/>
      <c r="D1415" s="27"/>
      <c r="F1415" s="29"/>
      <c r="G1415" s="27"/>
      <c r="H1415" s="30"/>
      <c r="I1415" s="30"/>
      <c r="J1415" s="31"/>
      <c r="K1415" s="32"/>
    </row>
    <row r="1416" spans="1:11" s="28" customFormat="1">
      <c r="A1416" s="24"/>
      <c r="B1416" s="25"/>
      <c r="C1416" s="26"/>
      <c r="D1416" s="27"/>
      <c r="F1416" s="29"/>
      <c r="G1416" s="27"/>
      <c r="H1416" s="30"/>
      <c r="I1416" s="30"/>
      <c r="J1416" s="31"/>
      <c r="K1416" s="32"/>
    </row>
    <row r="1417" spans="1:11" s="28" customFormat="1">
      <c r="A1417" s="24"/>
      <c r="B1417" s="25"/>
      <c r="C1417" s="26"/>
      <c r="D1417" s="27"/>
      <c r="F1417" s="29"/>
      <c r="G1417" s="27"/>
      <c r="H1417" s="30"/>
      <c r="I1417" s="30"/>
      <c r="J1417" s="31"/>
      <c r="K1417" s="32"/>
    </row>
    <row r="1418" spans="1:11" s="28" customFormat="1">
      <c r="A1418" s="24"/>
      <c r="B1418" s="25"/>
      <c r="C1418" s="26"/>
      <c r="D1418" s="27"/>
      <c r="F1418" s="29"/>
      <c r="G1418" s="27"/>
      <c r="H1418" s="30"/>
      <c r="I1418" s="30"/>
      <c r="J1418" s="31"/>
      <c r="K1418" s="32"/>
    </row>
    <row r="1419" spans="1:11" s="28" customFormat="1">
      <c r="A1419" s="24"/>
      <c r="B1419" s="25"/>
      <c r="C1419" s="26"/>
      <c r="D1419" s="27"/>
      <c r="F1419" s="29"/>
      <c r="G1419" s="27"/>
      <c r="H1419" s="30"/>
      <c r="I1419" s="30"/>
      <c r="J1419" s="31"/>
      <c r="K1419" s="32"/>
    </row>
    <row r="1420" spans="1:11" s="28" customFormat="1">
      <c r="A1420" s="24"/>
      <c r="B1420" s="25"/>
      <c r="C1420" s="26"/>
      <c r="D1420" s="27"/>
      <c r="F1420" s="29"/>
      <c r="G1420" s="27"/>
      <c r="H1420" s="30"/>
      <c r="I1420" s="30"/>
      <c r="J1420" s="31"/>
      <c r="K1420" s="32"/>
    </row>
    <row r="1421" spans="1:11" s="28" customFormat="1">
      <c r="A1421" s="24"/>
      <c r="B1421" s="25"/>
      <c r="C1421" s="26"/>
      <c r="D1421" s="27"/>
      <c r="F1421" s="29"/>
      <c r="G1421" s="27"/>
      <c r="H1421" s="30"/>
      <c r="I1421" s="30"/>
      <c r="J1421" s="31"/>
      <c r="K1421" s="32"/>
    </row>
    <row r="1422" spans="1:11" s="28" customFormat="1">
      <c r="A1422" s="24"/>
      <c r="B1422" s="25"/>
      <c r="C1422" s="26"/>
      <c r="D1422" s="27"/>
      <c r="F1422" s="29"/>
      <c r="G1422" s="27"/>
      <c r="H1422" s="30"/>
      <c r="I1422" s="30"/>
      <c r="J1422" s="31"/>
      <c r="K1422" s="32"/>
    </row>
    <row r="1423" spans="1:11" s="28" customFormat="1">
      <c r="A1423" s="24"/>
      <c r="B1423" s="25"/>
      <c r="C1423" s="26"/>
      <c r="D1423" s="27"/>
      <c r="F1423" s="29"/>
      <c r="G1423" s="27"/>
      <c r="H1423" s="30"/>
      <c r="I1423" s="30"/>
      <c r="J1423" s="31"/>
      <c r="K1423" s="32"/>
    </row>
    <row r="1424" spans="1:11" s="28" customFormat="1">
      <c r="A1424" s="24"/>
      <c r="B1424" s="25"/>
      <c r="C1424" s="26"/>
      <c r="D1424" s="27"/>
      <c r="F1424" s="29"/>
      <c r="G1424" s="27"/>
      <c r="H1424" s="30"/>
      <c r="I1424" s="30"/>
      <c r="J1424" s="31"/>
      <c r="K1424" s="32"/>
    </row>
    <row r="1425" spans="1:11" s="28" customFormat="1">
      <c r="A1425" s="24"/>
      <c r="B1425" s="25"/>
      <c r="C1425" s="26"/>
      <c r="D1425" s="27"/>
      <c r="F1425" s="29"/>
      <c r="G1425" s="27"/>
      <c r="H1425" s="30"/>
      <c r="I1425" s="30"/>
      <c r="J1425" s="31"/>
      <c r="K1425" s="32"/>
    </row>
    <row r="1426" spans="1:11" s="28" customFormat="1">
      <c r="A1426" s="24"/>
      <c r="B1426" s="25"/>
      <c r="C1426" s="26"/>
      <c r="D1426" s="27"/>
      <c r="F1426" s="29"/>
      <c r="G1426" s="27"/>
      <c r="H1426" s="30"/>
      <c r="I1426" s="30"/>
      <c r="J1426" s="31"/>
      <c r="K1426" s="32"/>
    </row>
    <row r="1427" spans="1:11" s="28" customFormat="1">
      <c r="A1427" s="24"/>
      <c r="B1427" s="25"/>
      <c r="C1427" s="26"/>
      <c r="D1427" s="27"/>
      <c r="F1427" s="29"/>
      <c r="G1427" s="27"/>
      <c r="H1427" s="30"/>
      <c r="I1427" s="30"/>
      <c r="J1427" s="31"/>
      <c r="K1427" s="32"/>
    </row>
    <row r="1428" spans="1:11" s="28" customFormat="1">
      <c r="A1428" s="24"/>
      <c r="B1428" s="25"/>
      <c r="C1428" s="26"/>
      <c r="D1428" s="27"/>
      <c r="F1428" s="29"/>
      <c r="G1428" s="27"/>
      <c r="H1428" s="30"/>
      <c r="I1428" s="30"/>
      <c r="J1428" s="31"/>
      <c r="K1428" s="32"/>
    </row>
    <row r="1429" spans="1:11" s="28" customFormat="1">
      <c r="A1429" s="24"/>
      <c r="B1429" s="25"/>
      <c r="C1429" s="26"/>
      <c r="D1429" s="27"/>
      <c r="F1429" s="29"/>
      <c r="G1429" s="27"/>
      <c r="H1429" s="30"/>
      <c r="I1429" s="30"/>
      <c r="J1429" s="31"/>
      <c r="K1429" s="32"/>
    </row>
    <row r="1430" spans="1:11" s="28" customFormat="1">
      <c r="A1430" s="24"/>
      <c r="B1430" s="25"/>
      <c r="C1430" s="26"/>
      <c r="D1430" s="27"/>
      <c r="F1430" s="29"/>
      <c r="G1430" s="27"/>
      <c r="H1430" s="30"/>
      <c r="I1430" s="30"/>
      <c r="J1430" s="31"/>
      <c r="K1430" s="32"/>
    </row>
    <row r="1431" spans="1:11" s="28" customFormat="1">
      <c r="A1431" s="24"/>
      <c r="B1431" s="25"/>
      <c r="C1431" s="26"/>
      <c r="D1431" s="27"/>
      <c r="F1431" s="29"/>
      <c r="G1431" s="27"/>
      <c r="H1431" s="30"/>
      <c r="I1431" s="30"/>
      <c r="J1431" s="31"/>
      <c r="K1431" s="32"/>
    </row>
    <row r="1432" spans="1:11" s="28" customFormat="1">
      <c r="A1432" s="24"/>
      <c r="B1432" s="25"/>
      <c r="C1432" s="26"/>
      <c r="D1432" s="27"/>
      <c r="F1432" s="29"/>
      <c r="G1432" s="27"/>
      <c r="H1432" s="30"/>
      <c r="I1432" s="30"/>
      <c r="J1432" s="31"/>
      <c r="K1432" s="32"/>
    </row>
    <row r="1433" spans="1:11" s="28" customFormat="1">
      <c r="A1433" s="24"/>
      <c r="B1433" s="25"/>
      <c r="C1433" s="26"/>
      <c r="D1433" s="27"/>
      <c r="F1433" s="29"/>
      <c r="G1433" s="27"/>
      <c r="H1433" s="30"/>
      <c r="I1433" s="30"/>
      <c r="J1433" s="31"/>
      <c r="K1433" s="32"/>
    </row>
    <row r="1434" spans="1:11" s="28" customFormat="1">
      <c r="A1434" s="24"/>
      <c r="B1434" s="25"/>
      <c r="C1434" s="26"/>
      <c r="D1434" s="27"/>
      <c r="F1434" s="29"/>
      <c r="G1434" s="27"/>
      <c r="H1434" s="30"/>
      <c r="I1434" s="30"/>
      <c r="J1434" s="31"/>
      <c r="K1434" s="32"/>
    </row>
    <row r="1435" spans="1:11" s="28" customFormat="1">
      <c r="A1435" s="24"/>
      <c r="B1435" s="25"/>
      <c r="C1435" s="26"/>
      <c r="D1435" s="27"/>
      <c r="F1435" s="29"/>
      <c r="G1435" s="27"/>
      <c r="H1435" s="30"/>
      <c r="I1435" s="30"/>
      <c r="J1435" s="31"/>
      <c r="K1435" s="32"/>
    </row>
    <row r="1436" spans="1:11" s="28" customFormat="1">
      <c r="A1436" s="24"/>
      <c r="B1436" s="25"/>
      <c r="C1436" s="26"/>
      <c r="D1436" s="27"/>
      <c r="F1436" s="29"/>
      <c r="G1436" s="27"/>
      <c r="H1436" s="30"/>
      <c r="I1436" s="30"/>
      <c r="J1436" s="31"/>
      <c r="K1436" s="32"/>
    </row>
    <row r="1437" spans="1:11" s="28" customFormat="1">
      <c r="A1437" s="24"/>
      <c r="B1437" s="25"/>
      <c r="C1437" s="26"/>
      <c r="D1437" s="27"/>
      <c r="F1437" s="29"/>
      <c r="G1437" s="27"/>
      <c r="H1437" s="30"/>
      <c r="I1437" s="30"/>
      <c r="J1437" s="31"/>
      <c r="K1437" s="32"/>
    </row>
    <row r="1438" spans="1:11" s="28" customFormat="1">
      <c r="A1438" s="24"/>
      <c r="B1438" s="25"/>
      <c r="C1438" s="26"/>
      <c r="D1438" s="27"/>
      <c r="F1438" s="29"/>
      <c r="G1438" s="27"/>
      <c r="H1438" s="30"/>
      <c r="I1438" s="30"/>
      <c r="J1438" s="31"/>
      <c r="K1438" s="32"/>
    </row>
    <row r="1439" spans="1:11" s="28" customFormat="1">
      <c r="A1439" s="24"/>
      <c r="B1439" s="25"/>
      <c r="C1439" s="26"/>
      <c r="D1439" s="27"/>
      <c r="F1439" s="29"/>
      <c r="G1439" s="27"/>
      <c r="H1439" s="30"/>
      <c r="I1439" s="30"/>
      <c r="J1439" s="31"/>
      <c r="K1439" s="32"/>
    </row>
    <row r="1440" spans="1:11" s="28" customFormat="1">
      <c r="A1440" s="24"/>
      <c r="B1440" s="25"/>
      <c r="C1440" s="26"/>
      <c r="D1440" s="27"/>
      <c r="F1440" s="29"/>
      <c r="G1440" s="27"/>
      <c r="H1440" s="30"/>
      <c r="I1440" s="30"/>
      <c r="J1440" s="31"/>
      <c r="K1440" s="32"/>
    </row>
    <row r="1441" spans="1:11" s="28" customFormat="1">
      <c r="A1441" s="24"/>
      <c r="B1441" s="25"/>
      <c r="C1441" s="26"/>
      <c r="D1441" s="27"/>
      <c r="F1441" s="29"/>
      <c r="G1441" s="27"/>
      <c r="H1441" s="30"/>
      <c r="I1441" s="30"/>
      <c r="J1441" s="31"/>
      <c r="K1441" s="32"/>
    </row>
    <row r="1442" spans="1:11" s="28" customFormat="1">
      <c r="A1442" s="24"/>
      <c r="B1442" s="25"/>
      <c r="C1442" s="26"/>
      <c r="D1442" s="27"/>
      <c r="F1442" s="29"/>
      <c r="G1442" s="27"/>
      <c r="H1442" s="30"/>
      <c r="I1442" s="30"/>
      <c r="J1442" s="31"/>
      <c r="K1442" s="32"/>
    </row>
    <row r="1443" spans="1:11" s="28" customFormat="1">
      <c r="A1443" s="24"/>
      <c r="B1443" s="25"/>
      <c r="C1443" s="26"/>
      <c r="D1443" s="27"/>
      <c r="F1443" s="29"/>
      <c r="G1443" s="27"/>
      <c r="H1443" s="30"/>
      <c r="I1443" s="30"/>
      <c r="J1443" s="31"/>
      <c r="K1443" s="32"/>
    </row>
    <row r="1444" spans="1:11" s="28" customFormat="1">
      <c r="A1444" s="24"/>
      <c r="B1444" s="25"/>
      <c r="C1444" s="26"/>
      <c r="D1444" s="27"/>
      <c r="F1444" s="29"/>
      <c r="G1444" s="27"/>
      <c r="H1444" s="30"/>
      <c r="I1444" s="30"/>
      <c r="J1444" s="31"/>
      <c r="K1444" s="32"/>
    </row>
    <row r="1445" spans="1:11" s="28" customFormat="1">
      <c r="A1445" s="24"/>
      <c r="B1445" s="25"/>
      <c r="C1445" s="26"/>
      <c r="D1445" s="27"/>
      <c r="F1445" s="29"/>
      <c r="G1445" s="27"/>
      <c r="H1445" s="30"/>
      <c r="I1445" s="30"/>
      <c r="J1445" s="31"/>
      <c r="K1445" s="32"/>
    </row>
    <row r="1446" spans="1:11" s="28" customFormat="1">
      <c r="A1446" s="24"/>
      <c r="B1446" s="25"/>
      <c r="C1446" s="26"/>
      <c r="D1446" s="27"/>
      <c r="F1446" s="29"/>
      <c r="G1446" s="27"/>
      <c r="H1446" s="30"/>
      <c r="I1446" s="30"/>
      <c r="J1446" s="31"/>
      <c r="K1446" s="32"/>
    </row>
    <row r="1447" spans="1:11" s="28" customFormat="1">
      <c r="A1447" s="24"/>
      <c r="B1447" s="25"/>
      <c r="C1447" s="26"/>
      <c r="D1447" s="27"/>
      <c r="F1447" s="29"/>
      <c r="G1447" s="27"/>
      <c r="H1447" s="30"/>
      <c r="I1447" s="30"/>
      <c r="J1447" s="31"/>
      <c r="K1447" s="32"/>
    </row>
    <row r="1448" spans="1:11" s="28" customFormat="1">
      <c r="A1448" s="24"/>
      <c r="B1448" s="25"/>
      <c r="C1448" s="26"/>
      <c r="D1448" s="27"/>
      <c r="F1448" s="29"/>
      <c r="G1448" s="27"/>
      <c r="H1448" s="30"/>
      <c r="I1448" s="30"/>
      <c r="J1448" s="31"/>
      <c r="K1448" s="32"/>
    </row>
    <row r="1449" spans="1:11" s="28" customFormat="1">
      <c r="A1449" s="24"/>
      <c r="B1449" s="25"/>
      <c r="C1449" s="26"/>
      <c r="D1449" s="27"/>
      <c r="F1449" s="29"/>
      <c r="G1449" s="27"/>
      <c r="H1449" s="30"/>
      <c r="I1449" s="30"/>
      <c r="J1449" s="31"/>
      <c r="K1449" s="32"/>
    </row>
    <row r="1450" spans="1:11" s="28" customFormat="1">
      <c r="A1450" s="24"/>
      <c r="B1450" s="25"/>
      <c r="C1450" s="26"/>
      <c r="D1450" s="27"/>
      <c r="F1450" s="29"/>
      <c r="G1450" s="27"/>
      <c r="H1450" s="30"/>
      <c r="I1450" s="30"/>
      <c r="J1450" s="31"/>
      <c r="K1450" s="32"/>
    </row>
    <row r="1451" spans="1:11" s="28" customFormat="1">
      <c r="A1451" s="24"/>
      <c r="B1451" s="25"/>
      <c r="C1451" s="26"/>
      <c r="D1451" s="27"/>
      <c r="F1451" s="29"/>
      <c r="G1451" s="27"/>
      <c r="H1451" s="30"/>
      <c r="I1451" s="30"/>
      <c r="J1451" s="31"/>
      <c r="K1451" s="32"/>
    </row>
    <row r="1452" spans="1:11" s="28" customFormat="1">
      <c r="A1452" s="24"/>
      <c r="B1452" s="25"/>
      <c r="C1452" s="26"/>
      <c r="D1452" s="27"/>
      <c r="F1452" s="29"/>
      <c r="G1452" s="27"/>
      <c r="H1452" s="30"/>
      <c r="I1452" s="30"/>
      <c r="J1452" s="31"/>
      <c r="K1452" s="32"/>
    </row>
    <row r="1453" spans="1:11" s="28" customFormat="1">
      <c r="A1453" s="24"/>
      <c r="B1453" s="25"/>
      <c r="C1453" s="26"/>
      <c r="D1453" s="27"/>
      <c r="F1453" s="29"/>
      <c r="G1453" s="27"/>
      <c r="H1453" s="30"/>
      <c r="I1453" s="30"/>
      <c r="J1453" s="31"/>
      <c r="K1453" s="32"/>
    </row>
    <row r="1454" spans="1:11" s="28" customFormat="1">
      <c r="A1454" s="24"/>
      <c r="B1454" s="25"/>
      <c r="C1454" s="26"/>
      <c r="D1454" s="27"/>
      <c r="F1454" s="29"/>
      <c r="G1454" s="27"/>
      <c r="H1454" s="30"/>
      <c r="I1454" s="30"/>
      <c r="J1454" s="31"/>
      <c r="K1454" s="32"/>
    </row>
    <row r="1455" spans="1:11" s="28" customFormat="1">
      <c r="A1455" s="24"/>
      <c r="B1455" s="25"/>
      <c r="C1455" s="26"/>
      <c r="D1455" s="27"/>
      <c r="F1455" s="29"/>
      <c r="G1455" s="27"/>
      <c r="H1455" s="30"/>
      <c r="I1455" s="30"/>
      <c r="J1455" s="31"/>
      <c r="K1455" s="32"/>
    </row>
    <row r="1456" spans="1:11" s="28" customFormat="1">
      <c r="A1456" s="24"/>
      <c r="B1456" s="25"/>
      <c r="C1456" s="26"/>
      <c r="D1456" s="27"/>
      <c r="F1456" s="29"/>
      <c r="G1456" s="27"/>
      <c r="H1456" s="30"/>
      <c r="I1456" s="30"/>
      <c r="J1456" s="31"/>
      <c r="K1456" s="32"/>
    </row>
    <row r="1457" spans="1:11" s="28" customFormat="1">
      <c r="A1457" s="24"/>
      <c r="B1457" s="25"/>
      <c r="C1457" s="26"/>
      <c r="D1457" s="27"/>
      <c r="F1457" s="29"/>
      <c r="G1457" s="27"/>
      <c r="H1457" s="30"/>
      <c r="I1457" s="30"/>
      <c r="J1457" s="31"/>
      <c r="K1457" s="32"/>
    </row>
    <row r="1458" spans="1:11" s="28" customFormat="1">
      <c r="A1458" s="24"/>
      <c r="B1458" s="25"/>
      <c r="C1458" s="26"/>
      <c r="D1458" s="27"/>
      <c r="F1458" s="29"/>
      <c r="G1458" s="27"/>
      <c r="H1458" s="30"/>
      <c r="I1458" s="30"/>
      <c r="J1458" s="31"/>
      <c r="K1458" s="32"/>
    </row>
    <row r="1459" spans="1:11" s="28" customFormat="1">
      <c r="A1459" s="24"/>
      <c r="B1459" s="25"/>
      <c r="C1459" s="26"/>
      <c r="D1459" s="27"/>
      <c r="F1459" s="29"/>
      <c r="G1459" s="27"/>
      <c r="H1459" s="30"/>
      <c r="I1459" s="30"/>
      <c r="J1459" s="31"/>
      <c r="K1459" s="32"/>
    </row>
    <row r="1460" spans="1:11" s="28" customFormat="1">
      <c r="A1460" s="24"/>
      <c r="B1460" s="25"/>
      <c r="C1460" s="26"/>
      <c r="D1460" s="27"/>
      <c r="F1460" s="29"/>
      <c r="G1460" s="27"/>
      <c r="H1460" s="30"/>
      <c r="I1460" s="30"/>
      <c r="J1460" s="31"/>
      <c r="K1460" s="32"/>
    </row>
    <row r="1461" spans="1:11" s="28" customFormat="1">
      <c r="A1461" s="24"/>
      <c r="B1461" s="25"/>
      <c r="C1461" s="26"/>
      <c r="D1461" s="27"/>
      <c r="F1461" s="29"/>
      <c r="G1461" s="27"/>
      <c r="H1461" s="30"/>
      <c r="I1461" s="30"/>
      <c r="J1461" s="31"/>
      <c r="K1461" s="32"/>
    </row>
    <row r="1462" spans="1:11" s="28" customFormat="1">
      <c r="A1462" s="24"/>
      <c r="B1462" s="25"/>
      <c r="C1462" s="26"/>
      <c r="D1462" s="27"/>
      <c r="F1462" s="29"/>
      <c r="G1462" s="27"/>
      <c r="H1462" s="30"/>
      <c r="I1462" s="30"/>
      <c r="J1462" s="31"/>
      <c r="K1462" s="32"/>
    </row>
    <row r="1463" spans="1:11" s="28" customFormat="1">
      <c r="A1463" s="24"/>
      <c r="B1463" s="25"/>
      <c r="C1463" s="26"/>
      <c r="D1463" s="27"/>
      <c r="F1463" s="29"/>
      <c r="G1463" s="27"/>
      <c r="H1463" s="30"/>
      <c r="I1463" s="30"/>
      <c r="J1463" s="31"/>
      <c r="K1463" s="32"/>
    </row>
    <row r="1464" spans="1:11" s="28" customFormat="1">
      <c r="A1464" s="24"/>
      <c r="B1464" s="25"/>
      <c r="C1464" s="26"/>
      <c r="D1464" s="27"/>
      <c r="F1464" s="29"/>
      <c r="G1464" s="27"/>
      <c r="H1464" s="30"/>
      <c r="I1464" s="30"/>
      <c r="J1464" s="31"/>
      <c r="K1464" s="32"/>
    </row>
    <row r="1465" spans="1:11" s="28" customFormat="1">
      <c r="A1465" s="24"/>
      <c r="B1465" s="25"/>
      <c r="C1465" s="26"/>
      <c r="D1465" s="27"/>
      <c r="F1465" s="29"/>
      <c r="G1465" s="27"/>
      <c r="H1465" s="30"/>
      <c r="I1465" s="30"/>
      <c r="J1465" s="31"/>
      <c r="K1465" s="32"/>
    </row>
    <row r="1466" spans="1:11" s="28" customFormat="1">
      <c r="A1466" s="24"/>
      <c r="B1466" s="25"/>
      <c r="C1466" s="26"/>
      <c r="D1466" s="27"/>
      <c r="F1466" s="29"/>
      <c r="G1466" s="27"/>
      <c r="H1466" s="30"/>
      <c r="I1466" s="30"/>
      <c r="J1466" s="31"/>
      <c r="K1466" s="32"/>
    </row>
    <row r="1467" spans="1:11" s="28" customFormat="1">
      <c r="A1467" s="24"/>
      <c r="B1467" s="25"/>
      <c r="C1467" s="26"/>
      <c r="D1467" s="27"/>
      <c r="F1467" s="29"/>
      <c r="G1467" s="27"/>
      <c r="H1467" s="30"/>
      <c r="I1467" s="30"/>
      <c r="J1467" s="31"/>
      <c r="K1467" s="32"/>
    </row>
    <row r="1468" spans="1:11" s="28" customFormat="1">
      <c r="A1468" s="24"/>
      <c r="B1468" s="25"/>
      <c r="C1468" s="26"/>
      <c r="D1468" s="27"/>
      <c r="F1468" s="29"/>
      <c r="G1468" s="27"/>
      <c r="H1468" s="30"/>
      <c r="I1468" s="30"/>
      <c r="J1468" s="31"/>
      <c r="K1468" s="32"/>
    </row>
    <row r="1469" spans="1:11" s="28" customFormat="1">
      <c r="A1469" s="24"/>
      <c r="B1469" s="25"/>
      <c r="C1469" s="26"/>
      <c r="D1469" s="27"/>
      <c r="F1469" s="29"/>
      <c r="G1469" s="27"/>
      <c r="H1469" s="30"/>
      <c r="I1469" s="30"/>
      <c r="J1469" s="31"/>
      <c r="K1469" s="32"/>
    </row>
    <row r="1470" spans="1:11" s="28" customFormat="1">
      <c r="A1470" s="24"/>
      <c r="B1470" s="25"/>
      <c r="C1470" s="26"/>
      <c r="D1470" s="27"/>
      <c r="F1470" s="29"/>
      <c r="G1470" s="27"/>
      <c r="H1470" s="30"/>
      <c r="I1470" s="30"/>
      <c r="J1470" s="31"/>
      <c r="K1470" s="32"/>
    </row>
    <row r="1471" spans="1:11" s="28" customFormat="1">
      <c r="A1471" s="24"/>
      <c r="B1471" s="25"/>
      <c r="C1471" s="26"/>
      <c r="D1471" s="27"/>
      <c r="F1471" s="29"/>
      <c r="G1471" s="27"/>
      <c r="H1471" s="30"/>
      <c r="I1471" s="30"/>
      <c r="J1471" s="31"/>
      <c r="K1471" s="32"/>
    </row>
    <row r="1472" spans="1:11" s="28" customFormat="1">
      <c r="A1472" s="24"/>
      <c r="B1472" s="25"/>
      <c r="C1472" s="26"/>
      <c r="D1472" s="27"/>
      <c r="F1472" s="29"/>
      <c r="G1472" s="27"/>
      <c r="H1472" s="30"/>
      <c r="I1472" s="30"/>
      <c r="J1472" s="31"/>
      <c r="K1472" s="32"/>
    </row>
    <row r="1473" spans="1:11" s="28" customFormat="1">
      <c r="A1473" s="24"/>
      <c r="B1473" s="25"/>
      <c r="C1473" s="26"/>
      <c r="D1473" s="27"/>
      <c r="F1473" s="29"/>
      <c r="G1473" s="27"/>
      <c r="H1473" s="30"/>
      <c r="I1473" s="30"/>
      <c r="J1473" s="31"/>
      <c r="K1473" s="32"/>
    </row>
    <row r="1474" spans="1:11" s="28" customFormat="1">
      <c r="A1474" s="24"/>
      <c r="B1474" s="25"/>
      <c r="C1474" s="26"/>
      <c r="D1474" s="27"/>
      <c r="F1474" s="29"/>
      <c r="G1474" s="27"/>
      <c r="H1474" s="30"/>
      <c r="I1474" s="30"/>
      <c r="J1474" s="31"/>
      <c r="K1474" s="32"/>
    </row>
    <row r="1475" spans="1:11" s="28" customFormat="1">
      <c r="A1475" s="24"/>
      <c r="B1475" s="25"/>
      <c r="C1475" s="26"/>
      <c r="D1475" s="27"/>
      <c r="F1475" s="29"/>
      <c r="G1475" s="27"/>
      <c r="H1475" s="30"/>
      <c r="I1475" s="30"/>
      <c r="J1475" s="31"/>
      <c r="K1475" s="32"/>
    </row>
    <row r="1476" spans="1:11" s="28" customFormat="1">
      <c r="A1476" s="24"/>
      <c r="B1476" s="25"/>
      <c r="C1476" s="26"/>
      <c r="D1476" s="27"/>
      <c r="F1476" s="29"/>
      <c r="G1476" s="27"/>
      <c r="H1476" s="30"/>
      <c r="I1476" s="30"/>
      <c r="J1476" s="31"/>
      <c r="K1476" s="32"/>
    </row>
    <row r="1477" spans="1:11" s="28" customFormat="1">
      <c r="A1477" s="24"/>
      <c r="B1477" s="25"/>
      <c r="C1477" s="26"/>
      <c r="D1477" s="27"/>
      <c r="F1477" s="29"/>
      <c r="G1477" s="27"/>
      <c r="H1477" s="30"/>
      <c r="I1477" s="30"/>
      <c r="J1477" s="31"/>
      <c r="K1477" s="32"/>
    </row>
    <row r="1478" spans="1:11" s="28" customFormat="1">
      <c r="A1478" s="24"/>
      <c r="B1478" s="25"/>
      <c r="C1478" s="26"/>
      <c r="D1478" s="27"/>
      <c r="F1478" s="29"/>
      <c r="G1478" s="27"/>
      <c r="H1478" s="30"/>
      <c r="I1478" s="30"/>
      <c r="J1478" s="31"/>
      <c r="K1478" s="32"/>
    </row>
    <row r="1479" spans="1:11" s="28" customFormat="1">
      <c r="A1479" s="24"/>
      <c r="B1479" s="25"/>
      <c r="C1479" s="26"/>
      <c r="D1479" s="27"/>
      <c r="F1479" s="29"/>
      <c r="G1479" s="27"/>
      <c r="H1479" s="30"/>
      <c r="I1479" s="30"/>
      <c r="J1479" s="31"/>
      <c r="K1479" s="32"/>
    </row>
    <row r="1480" spans="1:11" s="28" customFormat="1">
      <c r="A1480" s="24"/>
      <c r="B1480" s="25"/>
      <c r="C1480" s="26"/>
      <c r="D1480" s="27"/>
      <c r="F1480" s="29"/>
      <c r="G1480" s="27"/>
      <c r="H1480" s="30"/>
      <c r="I1480" s="30"/>
      <c r="J1480" s="31"/>
      <c r="K1480" s="32"/>
    </row>
    <row r="1481" spans="1:11" s="28" customFormat="1">
      <c r="A1481" s="24"/>
      <c r="B1481" s="25"/>
      <c r="C1481" s="26"/>
      <c r="D1481" s="27"/>
      <c r="F1481" s="29"/>
      <c r="G1481" s="27"/>
      <c r="H1481" s="30"/>
      <c r="I1481" s="30"/>
      <c r="J1481" s="31"/>
      <c r="K1481" s="32"/>
    </row>
    <row r="1482" spans="1:11" s="28" customFormat="1">
      <c r="A1482" s="24"/>
      <c r="B1482" s="25"/>
      <c r="C1482" s="26"/>
      <c r="D1482" s="27"/>
      <c r="F1482" s="29"/>
      <c r="G1482" s="27"/>
      <c r="H1482" s="30"/>
      <c r="I1482" s="30"/>
      <c r="J1482" s="31"/>
      <c r="K1482" s="32"/>
    </row>
    <row r="1483" spans="1:11" s="28" customFormat="1">
      <c r="A1483" s="24"/>
      <c r="B1483" s="25"/>
      <c r="C1483" s="26"/>
      <c r="D1483" s="27"/>
      <c r="F1483" s="29"/>
      <c r="G1483" s="27"/>
      <c r="H1483" s="30"/>
      <c r="I1483" s="30"/>
      <c r="J1483" s="31"/>
      <c r="K1483" s="32"/>
    </row>
    <row r="1484" spans="1:11" s="28" customFormat="1">
      <c r="A1484" s="24"/>
      <c r="B1484" s="12"/>
      <c r="C1484" s="26"/>
      <c r="D1484" s="27"/>
      <c r="F1484" s="29"/>
      <c r="G1484" s="27"/>
      <c r="H1484" s="30"/>
      <c r="I1484" s="30"/>
      <c r="J1484" s="31"/>
      <c r="K1484" s="32"/>
    </row>
    <row r="1485" spans="1:11" s="28" customFormat="1">
      <c r="A1485" s="24"/>
      <c r="B1485" s="12"/>
      <c r="C1485" s="26"/>
      <c r="D1485" s="27"/>
      <c r="F1485" s="29"/>
      <c r="G1485" s="27"/>
      <c r="H1485" s="30"/>
      <c r="I1485" s="30"/>
      <c r="J1485" s="31"/>
      <c r="K1485" s="32"/>
    </row>
    <row r="1486" spans="1:11" s="28" customFormat="1">
      <c r="A1486" s="24"/>
      <c r="B1486" s="12"/>
      <c r="C1486" s="26"/>
      <c r="D1486" s="27"/>
      <c r="F1486" s="29"/>
      <c r="G1486" s="27"/>
      <c r="H1486" s="30"/>
      <c r="I1486" s="30"/>
      <c r="J1486" s="31"/>
      <c r="K1486" s="32"/>
    </row>
    <row r="1487" spans="1:11" s="28" customFormat="1">
      <c r="A1487" s="24"/>
      <c r="B1487" s="12"/>
      <c r="C1487" s="26"/>
      <c r="D1487" s="27"/>
      <c r="F1487" s="29"/>
      <c r="G1487" s="27"/>
      <c r="H1487" s="30"/>
      <c r="I1487" s="30"/>
      <c r="J1487" s="31"/>
      <c r="K1487" s="32"/>
    </row>
    <row r="1488" spans="1:11" s="28" customFormat="1">
      <c r="A1488" s="24"/>
      <c r="B1488" s="12"/>
      <c r="C1488" s="26"/>
      <c r="D1488" s="27"/>
      <c r="F1488" s="29"/>
      <c r="G1488" s="27"/>
      <c r="H1488" s="30"/>
      <c r="I1488" s="30"/>
      <c r="J1488" s="31"/>
      <c r="K1488" s="32"/>
    </row>
    <row r="1489" spans="1:17" s="28" customFormat="1">
      <c r="A1489" s="24"/>
      <c r="B1489" s="12"/>
      <c r="C1489" s="26"/>
      <c r="D1489" s="27"/>
      <c r="F1489" s="29"/>
      <c r="G1489" s="27"/>
      <c r="H1489" s="30"/>
      <c r="I1489" s="30"/>
      <c r="J1489" s="31"/>
      <c r="K1489" s="32"/>
    </row>
    <row r="1490" spans="1:17" s="28" customFormat="1">
      <c r="A1490" s="24"/>
      <c r="B1490" s="12"/>
      <c r="C1490" s="26"/>
      <c r="D1490" s="27"/>
      <c r="F1490" s="29"/>
      <c r="G1490" s="27"/>
      <c r="H1490" s="30"/>
      <c r="I1490" s="30"/>
      <c r="J1490" s="31"/>
      <c r="K1490" s="32"/>
    </row>
    <row r="1491" spans="1:17" s="28" customFormat="1">
      <c r="A1491" s="24"/>
      <c r="B1491" s="12"/>
      <c r="C1491" s="26"/>
      <c r="D1491" s="27"/>
      <c r="F1491" s="29"/>
      <c r="G1491" s="27"/>
      <c r="H1491" s="30"/>
      <c r="I1491" s="30"/>
      <c r="J1491" s="31"/>
      <c r="K1491" s="32"/>
    </row>
    <row r="1492" spans="1:17" s="28" customFormat="1">
      <c r="A1492" s="24"/>
      <c r="B1492" s="12"/>
      <c r="C1492" s="26"/>
      <c r="D1492" s="27"/>
      <c r="F1492" s="29"/>
      <c r="G1492" s="27"/>
      <c r="H1492" s="30"/>
      <c r="I1492" s="30"/>
      <c r="J1492" s="31"/>
      <c r="K1492" s="32"/>
    </row>
    <row r="1493" spans="1:17" s="28" customFormat="1">
      <c r="A1493" s="24"/>
      <c r="B1493" s="12"/>
      <c r="C1493" s="26"/>
      <c r="D1493" s="27"/>
      <c r="F1493" s="29"/>
      <c r="G1493" s="27"/>
      <c r="H1493" s="30"/>
      <c r="I1493" s="30"/>
      <c r="J1493" s="31"/>
      <c r="K1493" s="32"/>
    </row>
    <row r="1494" spans="1:17" s="28" customFormat="1">
      <c r="A1494" s="24"/>
      <c r="B1494" s="12"/>
      <c r="C1494" s="26"/>
      <c r="D1494" s="27"/>
      <c r="F1494" s="29"/>
      <c r="G1494" s="27"/>
      <c r="H1494" s="30"/>
      <c r="I1494" s="30"/>
      <c r="J1494" s="31"/>
      <c r="K1494" s="32"/>
    </row>
    <row r="1495" spans="1:17" s="28" customFormat="1">
      <c r="A1495" s="24"/>
      <c r="B1495" s="12"/>
      <c r="C1495" s="26"/>
      <c r="D1495" s="27"/>
      <c r="F1495" s="29"/>
      <c r="G1495" s="27"/>
      <c r="H1495" s="30"/>
      <c r="I1495" s="30"/>
      <c r="J1495" s="31"/>
      <c r="K1495" s="32"/>
    </row>
    <row r="1496" spans="1:17" s="28" customFormat="1">
      <c r="A1496" s="24"/>
      <c r="B1496" s="12"/>
      <c r="C1496" s="26"/>
      <c r="D1496" s="27"/>
      <c r="F1496" s="29"/>
      <c r="G1496" s="27"/>
      <c r="H1496" s="30"/>
      <c r="I1496" s="30"/>
      <c r="J1496" s="31"/>
      <c r="K1496" s="32"/>
    </row>
    <row r="1497" spans="1:17" s="28" customFormat="1">
      <c r="A1497" s="5"/>
      <c r="B1497" s="12"/>
      <c r="C1497" s="1"/>
      <c r="D1497" s="7"/>
      <c r="E1497" s="3"/>
      <c r="F1497" s="11"/>
      <c r="G1497" s="7"/>
      <c r="H1497" s="6"/>
      <c r="I1497" s="6"/>
      <c r="J1497" s="10"/>
      <c r="K1497" s="13"/>
      <c r="L1497" s="3"/>
      <c r="M1497" s="3"/>
      <c r="N1497" s="3"/>
      <c r="O1497" s="3"/>
      <c r="P1497" s="3"/>
      <c r="Q1497" s="3"/>
    </row>
  </sheetData>
  <mergeCells count="79">
    <mergeCell ref="A1:K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A66:A77"/>
    <mergeCell ref="J2:J3"/>
    <mergeCell ref="A4:K4"/>
    <mergeCell ref="A5:A11"/>
    <mergeCell ref="A12:A18"/>
    <mergeCell ref="A19:A26"/>
    <mergeCell ref="A27:K27"/>
    <mergeCell ref="A28:A35"/>
    <mergeCell ref="A36:A44"/>
    <mergeCell ref="A45:K45"/>
    <mergeCell ref="A46:A57"/>
    <mergeCell ref="A58:A65"/>
    <mergeCell ref="J183:K183"/>
    <mergeCell ref="A162:K162"/>
    <mergeCell ref="A78:A102"/>
    <mergeCell ref="A103:A108"/>
    <mergeCell ref="A109:K109"/>
    <mergeCell ref="A110:A115"/>
    <mergeCell ref="A116:A124"/>
    <mergeCell ref="A125:A130"/>
    <mergeCell ref="A131:A136"/>
    <mergeCell ref="A137:A142"/>
    <mergeCell ref="A143:A146"/>
    <mergeCell ref="A151:K151"/>
    <mergeCell ref="A147:A150"/>
    <mergeCell ref="J178:K178"/>
    <mergeCell ref="J179:K179"/>
    <mergeCell ref="J180:K180"/>
    <mergeCell ref="J181:K181"/>
    <mergeCell ref="J182:K182"/>
    <mergeCell ref="A167:A171"/>
    <mergeCell ref="A172:A175"/>
    <mergeCell ref="A176:K176"/>
    <mergeCell ref="C177:I177"/>
    <mergeCell ref="J177:K177"/>
    <mergeCell ref="C185:I185"/>
    <mergeCell ref="J185:K185"/>
    <mergeCell ref="C186:I186"/>
    <mergeCell ref="J186:K186"/>
    <mergeCell ref="J184:K184"/>
    <mergeCell ref="C187:I187"/>
    <mergeCell ref="J187:K187"/>
    <mergeCell ref="C188:I188"/>
    <mergeCell ref="J188:K188"/>
    <mergeCell ref="C189:I189"/>
    <mergeCell ref="J189:K189"/>
    <mergeCell ref="J195:K195"/>
    <mergeCell ref="C190:I190"/>
    <mergeCell ref="J190:K190"/>
    <mergeCell ref="C191:I191"/>
    <mergeCell ref="J191:K191"/>
    <mergeCell ref="C192:I192"/>
    <mergeCell ref="J192:K192"/>
    <mergeCell ref="A163:A166"/>
    <mergeCell ref="C199:I199"/>
    <mergeCell ref="J199:K199"/>
    <mergeCell ref="C200:I200"/>
    <mergeCell ref="J200:K200"/>
    <mergeCell ref="C196:I196"/>
    <mergeCell ref="J196:K196"/>
    <mergeCell ref="C197:I197"/>
    <mergeCell ref="J197:K197"/>
    <mergeCell ref="C198:I198"/>
    <mergeCell ref="J198:K198"/>
    <mergeCell ref="C193:I193"/>
    <mergeCell ref="J193:K193"/>
    <mergeCell ref="C194:I194"/>
    <mergeCell ref="J194:K194"/>
    <mergeCell ref="C195:I195"/>
  </mergeCells>
  <phoneticPr fontId="43" type="noConversion"/>
  <hyperlinks>
    <hyperlink ref="E95" r:id="rId1" display="VKT-100/1.5-OOO-02" xr:uid="{00000000-0004-0000-0000-000006000000}"/>
    <hyperlink ref="B168:K168" r:id="rId2" display="LUC-050/510-120-02" xr:uid="{00000000-0004-0000-0000-000007000000}"/>
    <hyperlink ref="A198:K198" r:id="rId3" display="БАП на 3 часа до 200вт" xr:uid="{00000000-0004-0000-0000-000008000000}"/>
    <hyperlink ref="A195:K195" r:id="rId4" display="Бестеневое Угловое соединение Модуль  ДШГ=70х60х70мм" xr:uid="{00000000-0004-0000-0000-000009000000}"/>
    <hyperlink ref="A194:K194" r:id="rId5" display="Бестеневой Соединитель линейный Модуль" xr:uid="{00000000-0004-0000-0000-00000A000000}"/>
    <hyperlink ref="A191:K191" r:id="rId6" display="Винт-кольцо М6" xr:uid="{00000000-0004-0000-0000-00000B000000}"/>
    <hyperlink ref="A192:K192" r:id="rId7" display="Врезка в корпус резьбовой втулки м6" xr:uid="{00000000-0004-0000-0000-00000C000000}"/>
    <hyperlink ref="A193:K193" r:id="rId8" display="Заглушка торцевая Модуль ДШ=60х70 мм" xr:uid="{00000000-0004-0000-0000-00000D000000}"/>
    <hyperlink ref="A189:K189" r:id="rId9" display="Замена на консольное крепление на диаметр более 55 мм  (Хомут)" xr:uid="{00000000-0004-0000-0000-00000E000000}"/>
    <hyperlink ref="A187:K187" r:id="rId10" display="Замена Крепления на  КОНСОЛЬ поворотную" xr:uid="{00000000-0004-0000-0000-00000F000000}"/>
    <hyperlink ref="A186:K186" r:id="rId11" display="Замена крепления на Кронштейн настенно-поворотный" xr:uid="{00000000-0004-0000-0000-000010000000}"/>
    <hyperlink ref="A188:K188" r:id="rId12" display="Замена крепления рым-гайка (пара)   " xr:uid="{00000000-0004-0000-0000-000013000000}"/>
    <hyperlink ref="A181:K181" r:id="rId13" display="Комплект крепления КОНСОЛЬ 52/100" xr:uid="{00000000-0004-0000-0000-000014000000}"/>
    <hyperlink ref="A182:K182" r:id="rId14" display="Комплект крепления КОНСОЛЬ 52/150" xr:uid="{00000000-0004-0000-0000-000015000000}"/>
    <hyperlink ref="A177:K177" r:id="rId15" display="https://mosinzhsvet.ru/catalog/optsii/komplekt-krepleniya-konsol-55-100" xr:uid="{00000000-0004-0000-0000-000016000000}"/>
    <hyperlink ref="A178:K178" r:id="rId16" display="https://mosinzhsvet.ru/catalog/optsii/komplekt-krepleniya-konsol-55-101" xr:uid="{00000000-0004-0000-0000-000017000000}"/>
    <hyperlink ref="A179:K179" r:id="rId17" display="https://mosinzhsvet.ru/catalog/optsii/komplekt-krepleniya-konsol-55-150" xr:uid="{00000000-0004-0000-0000-000018000000}"/>
    <hyperlink ref="A180:K180" r:id="rId18" display="https://mosinzhsvet.ru/catalog/optsii/komplekt-krepleniya-konsol-55-200" xr:uid="{00000000-0004-0000-0000-000019000000}"/>
    <hyperlink ref="A196:K196" r:id="rId19" display="Магистральная проводка  до 1.5кВт" xr:uid="{00000000-0004-0000-0000-00001A000000}"/>
    <hyperlink ref="A197:K197" r:id="rId20" display="Модификация с БАП на 2 часа до 40вт" xr:uid="{00000000-0004-0000-0000-00001B000000}"/>
    <hyperlink ref="A200:K200" r:id="rId21" display="Модификация с драйвером Грозозащиты до 6000 В (на каждые 100Вт)" xr:uid="{00000000-0004-0000-0000-00001C000000}"/>
    <hyperlink ref="A199:K199" r:id="rId22" display="Модификация с драйвером Защиты от скачков 380В (на каждые 50Вт)" xr:uid="{00000000-0004-0000-0000-00001D000000}"/>
    <hyperlink ref="A190:K190" r:id="rId23" display="Трос подвеса с зажимами для петель (за 1м)" xr:uid="{00000000-0004-0000-0000-00001E000000}"/>
    <hyperlink ref="A183:K183" r:id="rId24" display="Увеличение диаметра КОНСОЛИ 62/100" xr:uid="{00000000-0004-0000-0000-00001F000000}"/>
    <hyperlink ref="A184:K184" r:id="rId25" display="Увеличение диаметра КОНСОЛИ 62/150" xr:uid="{00000000-0004-0000-0000-000020000000}"/>
    <hyperlink ref="A185:K185" r:id="rId26" display="Универсальный комплект скоба поворотная (2шт.)" xr:uid="{00000000-0004-0000-0000-000021000000}"/>
    <hyperlink ref="I12" r:id="rId27" display="ULT-100/350-OOO-01" xr:uid="{00000000-0004-0000-0000-000024000000}"/>
    <hyperlink ref="I14" r:id="rId28" display="ULT-100/350-OOO-01" xr:uid="{00000000-0004-0000-0000-000025000000}"/>
    <hyperlink ref="I16" r:id="rId29" display="ULT-100/350-OOO-01" xr:uid="{00000000-0004-0000-0000-000026000000}"/>
    <hyperlink ref="I13" r:id="rId30" display="ULT-100/350-OOO-01" xr:uid="{00000000-0004-0000-0000-00002A000000}"/>
    <hyperlink ref="I15" r:id="rId31" display="ULT-100/350-OOO-01" xr:uid="{00000000-0004-0000-0000-00002B000000}"/>
    <hyperlink ref="I17" r:id="rId32" display="ULT-100/350-OOO-01" xr:uid="{00000000-0004-0000-0000-00002C000000}"/>
    <hyperlink ref="I20" r:id="rId33" display="MGS-100/340-OOO-01" xr:uid="{00000000-0004-0000-0000-00002D000000}"/>
    <hyperlink ref="I23" r:id="rId34" display="MGS-100/340-OOO-01" xr:uid="{00000000-0004-0000-0000-00002E000000}"/>
    <hyperlink ref="I25" r:id="rId35" display="MGS-100/340-OOO-01" xr:uid="{00000000-0004-0000-0000-00002F000000}"/>
    <hyperlink ref="I22" r:id="rId36" display="MGS-100/340-OOO-01" xr:uid="{00000000-0004-0000-0000-000030000000}"/>
    <hyperlink ref="I24" r:id="rId37" display="MGS-100/340-OOO-01" xr:uid="{00000000-0004-0000-0000-000031000000}"/>
    <hyperlink ref="I35" r:id="rId38" display="AVN-100/670-OOO-01" xr:uid="{00000000-0004-0000-0000-000032000000}"/>
    <hyperlink ref="I28" r:id="rId39" display="AVN-100/670-OOO-01" xr:uid="{00000000-0004-0000-0000-000033000000}"/>
    <hyperlink ref="I30" r:id="rId40" display="AVN-100/670-OOO-01" xr:uid="{00000000-0004-0000-0000-000034000000}"/>
    <hyperlink ref="I32" r:id="rId41" display="AVN-100/670-OOO-01" xr:uid="{00000000-0004-0000-0000-000035000000}"/>
    <hyperlink ref="I29" r:id="rId42" display="AVN-100/670-OOO-01" xr:uid="{00000000-0004-0000-0000-000036000000}"/>
    <hyperlink ref="I31" r:id="rId43" display="AVN-100/670-OOO-01" xr:uid="{00000000-0004-0000-0000-000037000000}"/>
    <hyperlink ref="I33" r:id="rId44" display="AVN-100/670-OOO-01" xr:uid="{00000000-0004-0000-0000-000038000000}"/>
    <hyperlink ref="I36:I37" r:id="rId45" display="STR-050/340-OOO-01" xr:uid="{00000000-0004-0000-0000-000039000000}"/>
    <hyperlink ref="I39" r:id="rId46" display="STR-040/260-120-01" xr:uid="{00000000-0004-0000-0000-00003A000000}"/>
    <hyperlink ref="I42" r:id="rId47" display="STR-040/260-120-01" xr:uid="{00000000-0004-0000-0000-00003B000000}"/>
    <hyperlink ref="I40" r:id="rId48" display="STR-050/300-120-01" xr:uid="{00000000-0004-0000-0000-00003C000000}"/>
    <hyperlink ref="I43" r:id="rId49" display="STR-050/300-120-01" xr:uid="{00000000-0004-0000-0000-00003D000000}"/>
    <hyperlink ref="I41" r:id="rId50" display="STR-050/340-OOO-01" xr:uid="{00000000-0004-0000-0000-00003E000000}"/>
    <hyperlink ref="I44" r:id="rId51" display="STR-050/340-OOO-01" xr:uid="{00000000-0004-0000-0000-00003F000000}"/>
    <hyperlink ref="I39:I40" r:id="rId52" display="STR-050/340-OOO-01" xr:uid="{00000000-0004-0000-0000-000040000000}"/>
    <hyperlink ref="I42:I43" r:id="rId53" display="STR-050/340-OOO-01" xr:uid="{00000000-0004-0000-0000-000041000000}"/>
    <hyperlink ref="H110" r:id="rId54" display="ICE-070/1.2-120-00" xr:uid="{00000000-0004-0000-0000-000043000000}"/>
    <hyperlink ref="H111:H115" r:id="rId55" display="ICE-070/1.2-120-00" xr:uid="{00000000-0004-0000-0000-000044000000}"/>
    <hyperlink ref="H116" r:id="rId56" display="AIP-070/595-120-00" xr:uid="{00000000-0004-0000-0000-000045000000}"/>
    <hyperlink ref="H117:H124" r:id="rId57" display="AIP-070/595-120-00" xr:uid="{00000000-0004-0000-0000-000046000000}"/>
    <hyperlink ref="I125" r:id="rId58" display="ICE-070/1.2-120-00" xr:uid="{00000000-0004-0000-0000-000047000000}"/>
    <hyperlink ref="I126:I130" r:id="rId59" display="ICE-070/1.2-120-00" xr:uid="{00000000-0004-0000-0000-000048000000}"/>
    <hyperlink ref="I131" r:id="rId60" display="OFC-070/1.2-120-00" xr:uid="{00000000-0004-0000-0000-000049000000}"/>
    <hyperlink ref="I132:I136" r:id="rId61" display="OFC-070/1.2-120-00" xr:uid="{00000000-0004-0000-0000-00004A000000}"/>
    <hyperlink ref="I137" r:id="rId62" display="GRL-070/588-120-00" xr:uid="{00000000-0004-0000-0000-00004B000000}"/>
    <hyperlink ref="I138:I142" r:id="rId63" display="GRL-070/588-120-00" xr:uid="{00000000-0004-0000-0000-00004C000000}"/>
    <hyperlink ref="I143" r:id="rId64" display="ARM-070/595-120-00" xr:uid="{00000000-0004-0000-0000-00004D000000}"/>
    <hyperlink ref="I144:I146" r:id="rId65" display="ARM-070/595-120-00" xr:uid="{00000000-0004-0000-0000-00004E000000}"/>
    <hyperlink ref="I167" r:id="rId66" display="ARM-070/595-120-00" xr:uid="{00000000-0004-0000-0000-00004F000000}"/>
    <hyperlink ref="I168:I171" r:id="rId67" display="ARM-070/595-120-00" xr:uid="{00000000-0004-0000-0000-000050000000}"/>
    <hyperlink ref="I172" r:id="rId68" display="LUC-160/1.5-120-02" xr:uid="{00000000-0004-0000-0000-000051000000}"/>
    <hyperlink ref="I173:I175" r:id="rId69" display="LUC-160/1.5-120-02" xr:uid="{00000000-0004-0000-0000-000052000000}"/>
    <hyperlink ref="B164:K164" r:id="rId70" display="KUB-100/150-OOO-03" xr:uid="{00000000-0004-0000-0000-00005D000000}"/>
    <hyperlink ref="H13" r:id="rId71" display="ULT-100/350-OOO-01" xr:uid="{00000000-0004-0000-0000-00005E000000}"/>
    <hyperlink ref="H14" r:id="rId72" display="ULT-150/500-OOO-01" xr:uid="{00000000-0004-0000-0000-00005F000000}"/>
    <hyperlink ref="H15" r:id="rId73" display="ULT-160/510-120-01" xr:uid="{00000000-0004-0000-0000-000060000000}"/>
    <hyperlink ref="H16" r:id="rId74" display="ULT-180/760-120-01" xr:uid="{00000000-0004-0000-0000-000061000000}"/>
    <hyperlink ref="H17" r:id="rId75" display="ULT-180/750-120-01" xr:uid="{00000000-0004-0000-0000-000062000000}"/>
    <hyperlink ref="H18" r:id="rId76" display="ULT-200/760-OOO-01" xr:uid="{00000000-0004-0000-0000-000063000000}"/>
    <hyperlink ref="H12" r:id="rId77" display="ULT-100/330-120-01" xr:uid="{00000000-0004-0000-0000-000064000000}"/>
    <hyperlink ref="H21" r:id="rId78" display="ULT-100/350-OOO-01" xr:uid="{00000000-0004-0000-0000-000065000000}"/>
    <hyperlink ref="H22" r:id="rId79" display="ULT-150/500-OOO-01" xr:uid="{00000000-0004-0000-0000-000066000000}"/>
    <hyperlink ref="H23" r:id="rId80" display="ULT-160/510-120-01" xr:uid="{00000000-0004-0000-0000-000067000000}"/>
    <hyperlink ref="H24" r:id="rId81" display="ULT-180/760-120-01" xr:uid="{00000000-0004-0000-0000-000068000000}"/>
    <hyperlink ref="H25" r:id="rId82" display="ULT-180/750-120-01" xr:uid="{00000000-0004-0000-0000-000069000000}"/>
    <hyperlink ref="H26" r:id="rId83" display="ULT-200/760-OOO-01" xr:uid="{00000000-0004-0000-0000-00006A000000}"/>
    <hyperlink ref="H20" r:id="rId84" display="ULT-100/330-120-01" xr:uid="{00000000-0004-0000-0000-00006B000000}"/>
    <hyperlink ref="H36" r:id="rId85" display="AVN-040/260-120-01" xr:uid="{00000000-0004-0000-0000-00006C000000}"/>
    <hyperlink ref="H37" r:id="rId86" display="AVN-050/310-120-01" xr:uid="{00000000-0004-0000-0000-00006D000000}"/>
    <hyperlink ref="H38" r:id="rId87" display="AVN-050/340-OOO-01" xr:uid="{00000000-0004-0000-0000-00006E000000}"/>
    <hyperlink ref="H39" r:id="rId88" display="AVN-060/310-120-01" xr:uid="{00000000-0004-0000-0000-00006F000000}"/>
    <hyperlink ref="H40" r:id="rId89" display="AVN-080/510-120-01" xr:uid="{00000000-0004-0000-0000-000070000000}"/>
    <hyperlink ref="H41" r:id="rId90" display="AVN-100/600-120-01" xr:uid="{00000000-0004-0000-0000-000071000000}"/>
    <hyperlink ref="H42" r:id="rId91" display="AVN-100/670-OOO-01" xr:uid="{00000000-0004-0000-0000-000072000000}"/>
    <hyperlink ref="H46" r:id="rId92" display="AVN-040/260-120-01" xr:uid="{00000000-0004-0000-0000-000073000000}"/>
    <hyperlink ref="H47" r:id="rId93" display="AVN-050/310-120-01" xr:uid="{00000000-0004-0000-0000-000074000000}"/>
    <hyperlink ref="H48" r:id="rId94" display="AVN-050/340-OOO-01" xr:uid="{00000000-0004-0000-0000-000075000000}"/>
    <hyperlink ref="H49" r:id="rId95" display="AVN-060/310-120-01" xr:uid="{00000000-0004-0000-0000-000076000000}"/>
    <hyperlink ref="H50" r:id="rId96" display="AVN-080/510-120-01" xr:uid="{00000000-0004-0000-0000-000077000000}"/>
    <hyperlink ref="H51" r:id="rId97" display="AVN-100/600-120-01" xr:uid="{00000000-0004-0000-0000-000078000000}"/>
    <hyperlink ref="H52" r:id="rId98" display="AVN-100/670-OOO-01" xr:uid="{00000000-0004-0000-0000-000079000000}"/>
    <hyperlink ref="H53" r:id="rId99" display="STR-120/600-120-01" xr:uid="{00000000-0004-0000-0000-00007A000000}"/>
    <hyperlink ref="H54" r:id="rId100" display="STR-160/1.0-120-01" xr:uid="{00000000-0004-0000-0000-00007B000000}"/>
    <hyperlink ref="H61" r:id="rId101" display="ULT-150/500-OOO-01" xr:uid="{00000000-0004-0000-0000-00007C000000}"/>
    <hyperlink ref="H60" r:id="rId102" display="ULT-100/350-OOO-01" xr:uid="{00000000-0004-0000-0000-00007D000000}"/>
    <hyperlink ref="H62" r:id="rId103" display="ULT-160/510-120-01" xr:uid="{00000000-0004-0000-0000-00007E000000}"/>
    <hyperlink ref="H63" r:id="rId104" display="ULT-180/760-120-01" xr:uid="{00000000-0004-0000-0000-00007F000000}"/>
    <hyperlink ref="H64" r:id="rId105" display="ULT-180/750-120-01" xr:uid="{00000000-0004-0000-0000-000080000000}"/>
    <hyperlink ref="H65" r:id="rId106" display="ULT-200/760-OOO-01" xr:uid="{00000000-0004-0000-0000-000081000000}"/>
    <hyperlink ref="H59" r:id="rId107" display="ULT-100/330-120-01" xr:uid="{00000000-0004-0000-0000-000082000000}"/>
    <hyperlink ref="H66" r:id="rId108" display="AVN-040/260-120-01" xr:uid="{00000000-0004-0000-0000-000083000000}"/>
    <hyperlink ref="H67" r:id="rId109" display="AVN-050/310-120-01" xr:uid="{00000000-0004-0000-0000-000084000000}"/>
    <hyperlink ref="H68" r:id="rId110" display="AVN-050/340-OOO-01" xr:uid="{00000000-0004-0000-0000-000085000000}"/>
    <hyperlink ref="H69" r:id="rId111" display="AVN-060/310-120-01" xr:uid="{00000000-0004-0000-0000-000086000000}"/>
    <hyperlink ref="H70" r:id="rId112" display="AVN-080/510-120-01" xr:uid="{00000000-0004-0000-0000-000087000000}"/>
    <hyperlink ref="H71" r:id="rId113" display="AVN-100/600-120-01" xr:uid="{00000000-0004-0000-0000-000088000000}"/>
    <hyperlink ref="H72" r:id="rId114" display="AVN-100/670-OOO-01" xr:uid="{00000000-0004-0000-0000-000089000000}"/>
    <hyperlink ref="H73" r:id="rId115" display="STR-120/600-120-01" xr:uid="{00000000-0004-0000-0000-00008A000000}"/>
    <hyperlink ref="H74" r:id="rId116" display="STR-160/1.0-120-01" xr:uid="{00000000-0004-0000-0000-00008B000000}"/>
    <hyperlink ref="H81" r:id="rId117" display="VKT-030/510-120-02" xr:uid="{00000000-0004-0000-0000-00008C000000}"/>
    <hyperlink ref="H82" r:id="rId118" display="VKT-030/510-120-02" xr:uid="{00000000-0004-0000-0000-00008D000000}"/>
    <hyperlink ref="H84" r:id="rId119" display="VKT-035/510-120-02" xr:uid="{00000000-0004-0000-0000-00008E000000}"/>
    <hyperlink ref="H86" r:id="rId120" display="VKT-040/510-120-02" xr:uid="{00000000-0004-0000-0000-00008F000000}"/>
    <hyperlink ref="H87" r:id="rId121" display="VKT-040/510-120-02" xr:uid="{00000000-0004-0000-0000-000090000000}"/>
    <hyperlink ref="H90" r:id="rId122" display="VKT-050/510-120-02" xr:uid="{00000000-0004-0000-0000-000091000000}"/>
    <hyperlink ref="H91" r:id="rId123" display="VKT-050/510-120-02" xr:uid="{00000000-0004-0000-0000-000092000000}"/>
    <hyperlink ref="H93" r:id="rId124" display="VKT-060/510-120-02" xr:uid="{00000000-0004-0000-0000-000093000000}"/>
    <hyperlink ref="H94" r:id="rId125" display="VKT-060/510-120-02" xr:uid="{00000000-0004-0000-0000-000094000000}"/>
    <hyperlink ref="H97" r:id="rId126" display="VKT-080/1.0-120-02" xr:uid="{00000000-0004-0000-0000-000095000000}"/>
    <hyperlink ref="H99" r:id="rId127" display="VKT-100/1.0-120-02" xr:uid="{00000000-0004-0000-0000-000096000000}"/>
    <hyperlink ref="H102" r:id="rId128" display="VKT-120/1.0-120-02" xr:uid="{00000000-0004-0000-0000-000097000000}"/>
    <hyperlink ref="I62" r:id="rId129" display="KVR-100/600-120-02" xr:uid="{00000000-0004-0000-0000-000098000000}"/>
    <hyperlink ref="I73" r:id="rId130" display="KVR-100/600-120-02" xr:uid="{00000000-0004-0000-0000-000099000000}"/>
    <hyperlink ref="I84" r:id="rId131" display="KVR-100/600-120-02" xr:uid="{00000000-0004-0000-0000-00009A000000}"/>
    <hyperlink ref="I95" r:id="rId132" display="KVR-100/600-120-02" xr:uid="{00000000-0004-0000-0000-00009B000000}"/>
    <hyperlink ref="I106" r:id="rId133" display="KVR-100/600-120-02" xr:uid="{00000000-0004-0000-0000-00009C000000}"/>
    <hyperlink ref="I63" r:id="rId134" display="KVR-100/660-OOO-02" xr:uid="{00000000-0004-0000-0000-00009D000000}"/>
    <hyperlink ref="I74" r:id="rId135" display="KVR-100/660-OOO-02" xr:uid="{00000000-0004-0000-0000-00009E000000}"/>
    <hyperlink ref="I85" r:id="rId136" display="KVR-100/660-OOO-02" xr:uid="{00000000-0004-0000-0000-00009F000000}"/>
    <hyperlink ref="I96" r:id="rId137" display="KVR-100/660-OOO-02" xr:uid="{00000000-0004-0000-0000-0000A0000000}"/>
    <hyperlink ref="I107" r:id="rId138" display="KVR-100/660-OOO-02" xr:uid="{00000000-0004-0000-0000-0000A1000000}"/>
    <hyperlink ref="I64" r:id="rId139" display="KVR-120/600-120-02" xr:uid="{00000000-0004-0000-0000-0000A2000000}"/>
    <hyperlink ref="I75" r:id="rId140" display="KVR-120/600-120-02" xr:uid="{00000000-0004-0000-0000-0000A3000000}"/>
    <hyperlink ref="I86" r:id="rId141" display="KVR-120/600-120-02" xr:uid="{00000000-0004-0000-0000-0000A4000000}"/>
    <hyperlink ref="I97" r:id="rId142" display="KVR-120/600-120-02" xr:uid="{00000000-0004-0000-0000-0000A5000000}"/>
    <hyperlink ref="I108" r:id="rId143" display="KVR-120/600-120-02" xr:uid="{00000000-0004-0000-0000-0000A6000000}"/>
    <hyperlink ref="I65" r:id="rId144" display="KVR-150/1.0-OOO-02" xr:uid="{00000000-0004-0000-0000-0000A7000000}"/>
    <hyperlink ref="I76" r:id="rId145" display="KVR-150/1.0-OOO-02" xr:uid="{00000000-0004-0000-0000-0000A8000000}"/>
    <hyperlink ref="I87" r:id="rId146" display="KVR-150/1.0-OOO-02" xr:uid="{00000000-0004-0000-0000-0000A9000000}"/>
    <hyperlink ref="I98" r:id="rId147" display="KVR-150/1.0-OOO-02" xr:uid="{00000000-0004-0000-0000-0000AA000000}"/>
    <hyperlink ref="I66" r:id="rId148" display="KVR-160/1.0-120-02" xr:uid="{00000000-0004-0000-0000-0000AC000000}"/>
    <hyperlink ref="I77" r:id="rId149" display="KVR-160/1.0-120-02" xr:uid="{00000000-0004-0000-0000-0000AD000000}"/>
    <hyperlink ref="I88" r:id="rId150" display="KVR-160/1.0-120-02" xr:uid="{00000000-0004-0000-0000-0000AE000000}"/>
    <hyperlink ref="I99" r:id="rId151" display="KVR-160/1.0-120-02" xr:uid="{00000000-0004-0000-0000-0000AF000000}"/>
    <hyperlink ref="I67" r:id="rId152" display="KVR-180/1.2-120-02" xr:uid="{00000000-0004-0000-0000-0000B1000000}"/>
    <hyperlink ref="I78" r:id="rId153" display="KVR-180/1.2-120-02" xr:uid="{00000000-0004-0000-0000-0000B2000000}"/>
    <hyperlink ref="I89" r:id="rId154" display="KVR-180/1.2-120-02" xr:uid="{00000000-0004-0000-0000-0000B3000000}"/>
    <hyperlink ref="I100" r:id="rId155" display="KVR-180/1.2-120-02" xr:uid="{00000000-0004-0000-0000-0000B4000000}"/>
    <hyperlink ref="I58" r:id="rId156" display="KVR-050/300-120-02" xr:uid="{00000000-0004-0000-0000-0000B6000000}"/>
    <hyperlink ref="I69" r:id="rId157" display="KVR-050/300-120-02" xr:uid="{00000000-0004-0000-0000-0000B7000000}"/>
    <hyperlink ref="I80" r:id="rId158" display="KVR-050/300-120-02" xr:uid="{00000000-0004-0000-0000-0000B8000000}"/>
    <hyperlink ref="I91" r:id="rId159" display="KVR-050/300-120-02" xr:uid="{00000000-0004-0000-0000-0000B9000000}"/>
    <hyperlink ref="I102" r:id="rId160" display="KVR-050/300-120-02" xr:uid="{00000000-0004-0000-0000-0000BA000000}"/>
    <hyperlink ref="I59" r:id="rId161" display="KVR-050/340-OOO-02" xr:uid="{00000000-0004-0000-0000-0000BC000000}"/>
    <hyperlink ref="I70" r:id="rId162" display="KVR-050/340-OOO-02" xr:uid="{00000000-0004-0000-0000-0000BD000000}"/>
    <hyperlink ref="I81" r:id="rId163" display="KVR-050/340-OOO-02" xr:uid="{00000000-0004-0000-0000-0000BE000000}"/>
    <hyperlink ref="I92" r:id="rId164" display="KVR-050/340-OOO-02" xr:uid="{00000000-0004-0000-0000-0000BF000000}"/>
    <hyperlink ref="I103" r:id="rId165" display="KVR-050/340-OOO-02" xr:uid="{00000000-0004-0000-0000-0000C0000000}"/>
    <hyperlink ref="I60" r:id="rId166" display="KVR-060/300-120-02" xr:uid="{00000000-0004-0000-0000-0000C2000000}"/>
    <hyperlink ref="I71" r:id="rId167" display="KVR-060/300-120-02" xr:uid="{00000000-0004-0000-0000-0000C3000000}"/>
    <hyperlink ref="I82" r:id="rId168" display="KVR-060/300-120-02" xr:uid="{00000000-0004-0000-0000-0000C4000000}"/>
    <hyperlink ref="I93" r:id="rId169" display="KVR-060/300-120-02" xr:uid="{00000000-0004-0000-0000-0000C5000000}"/>
    <hyperlink ref="I104" r:id="rId170" display="KVR-060/300-120-02" xr:uid="{00000000-0004-0000-0000-0000C6000000}"/>
    <hyperlink ref="I61" r:id="rId171" display="KVR-080/510-120-02" xr:uid="{00000000-0004-0000-0000-0000C7000000}"/>
    <hyperlink ref="I72" r:id="rId172" display="KVR-080/510-120-02" xr:uid="{00000000-0004-0000-0000-0000C8000000}"/>
    <hyperlink ref="I83" r:id="rId173" display="KVR-080/510-120-02" xr:uid="{00000000-0004-0000-0000-0000C9000000}"/>
    <hyperlink ref="I94" r:id="rId174" display="KVR-080/510-120-02" xr:uid="{00000000-0004-0000-0000-0000CA000000}"/>
    <hyperlink ref="I11" r:id="rId175" display="ULT-100/350-OOO-01" xr:uid="{00000000-0004-0000-0000-000029000000}"/>
    <hyperlink ref="I9" r:id="rId176" display="ULT-100/350-OOO-01" xr:uid="{00000000-0004-0000-0000-000028000000}"/>
    <hyperlink ref="I7" r:id="rId177" display="ULT-100/350-OOO-01" xr:uid="{00000000-0004-0000-0000-000027000000}"/>
  </hyperlinks>
  <printOptions horizontalCentered="1"/>
  <pageMargins left="0" right="0" top="3.937007874015748E-2" bottom="7.874015748031496E-2" header="0" footer="0"/>
  <pageSetup paperSize="8" scale="73" fitToHeight="0" orientation="portrait" r:id="rId178"/>
  <rowBreaks count="3" manualBreakCount="3">
    <brk id="44" max="10" man="1"/>
    <brk id="108" max="10" man="1"/>
    <brk id="175" max="10" man="1"/>
  </rowBreaks>
  <drawing r:id="rId179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E093B-1B2C-4058-AE59-39CE2F96D6BA}">
  <dimension ref="A1:H122"/>
  <sheetViews>
    <sheetView zoomScaleNormal="100" workbookViewId="0">
      <pane ySplit="1" topLeftCell="A2" activePane="bottomLeft" state="frozen"/>
      <selection pane="bottomLeft" activeCell="H60" sqref="H60"/>
    </sheetView>
  </sheetViews>
  <sheetFormatPr defaultRowHeight="15"/>
  <cols>
    <col min="1" max="1" width="34" customWidth="1"/>
    <col min="2" max="2" width="28" bestFit="1" customWidth="1"/>
    <col min="3" max="3" width="30.5703125" bestFit="1" customWidth="1"/>
    <col min="4" max="4" width="28.5703125" bestFit="1" customWidth="1"/>
    <col min="5" max="5" width="33" bestFit="1" customWidth="1"/>
  </cols>
  <sheetData>
    <row r="1" spans="1:7" s="79" customFormat="1" ht="147.75" customHeight="1"/>
    <row r="2" spans="1:7" s="79" customFormat="1" ht="31.5">
      <c r="A2" s="207" t="s">
        <v>278</v>
      </c>
      <c r="B2" s="208"/>
      <c r="C2" s="208"/>
      <c r="D2" s="208"/>
      <c r="E2" s="209"/>
      <c r="G2" s="80"/>
    </row>
    <row r="3" spans="1:7" s="79" customFormat="1">
      <c r="A3" s="61"/>
      <c r="B3" s="210" t="s">
        <v>279</v>
      </c>
      <c r="C3" s="210"/>
      <c r="D3" s="81" t="s">
        <v>280</v>
      </c>
      <c r="E3" s="82" t="s">
        <v>281</v>
      </c>
      <c r="G3" s="80"/>
    </row>
    <row r="4" spans="1:7" s="79" customFormat="1" ht="17.45" customHeight="1">
      <c r="A4" s="211" t="s">
        <v>282</v>
      </c>
      <c r="B4" s="211"/>
      <c r="C4" s="211"/>
      <c r="D4" s="211"/>
      <c r="E4" s="211"/>
      <c r="G4" s="80"/>
    </row>
    <row r="5" spans="1:7" s="79" customFormat="1" ht="28.7" customHeight="1">
      <c r="A5" s="212"/>
      <c r="B5" s="213" t="s">
        <v>283</v>
      </c>
      <c r="C5" s="213"/>
      <c r="D5" s="83" t="s">
        <v>284</v>
      </c>
      <c r="E5" s="84" t="s">
        <v>285</v>
      </c>
      <c r="G5" s="80"/>
    </row>
    <row r="6" spans="1:7" s="79" customFormat="1" ht="28.7" customHeight="1">
      <c r="A6" s="212"/>
      <c r="B6" s="213" t="s">
        <v>286</v>
      </c>
      <c r="C6" s="213"/>
      <c r="D6" s="83" t="s">
        <v>284</v>
      </c>
      <c r="E6" s="84" t="s">
        <v>285</v>
      </c>
      <c r="G6" s="80"/>
    </row>
    <row r="7" spans="1:7" s="79" customFormat="1" ht="28.7" customHeight="1">
      <c r="A7" s="212"/>
      <c r="B7" s="213" t="s">
        <v>287</v>
      </c>
      <c r="C7" s="213"/>
      <c r="D7" s="83" t="s">
        <v>284</v>
      </c>
      <c r="E7" s="84" t="s">
        <v>285</v>
      </c>
      <c r="G7" s="80"/>
    </row>
    <row r="8" spans="1:7" s="79" customFormat="1" ht="28.7" customHeight="1">
      <c r="A8" s="212"/>
      <c r="B8" s="213" t="s">
        <v>288</v>
      </c>
      <c r="C8" s="213"/>
      <c r="D8" s="83" t="s">
        <v>284</v>
      </c>
      <c r="E8" s="84" t="s">
        <v>285</v>
      </c>
      <c r="G8" s="80"/>
    </row>
    <row r="9" spans="1:7" s="79" customFormat="1" ht="28.7" customHeight="1">
      <c r="A9" s="212"/>
      <c r="B9" s="213" t="s">
        <v>289</v>
      </c>
      <c r="C9" s="213"/>
      <c r="D9" s="83" t="s">
        <v>284</v>
      </c>
      <c r="E9" s="84" t="s">
        <v>290</v>
      </c>
      <c r="G9" s="80"/>
    </row>
    <row r="10" spans="1:7" s="79" customFormat="1" ht="28.7" customHeight="1">
      <c r="A10" s="212"/>
      <c r="B10" s="213" t="s">
        <v>291</v>
      </c>
      <c r="C10" s="213"/>
      <c r="D10" s="83" t="s">
        <v>284</v>
      </c>
      <c r="E10" s="84" t="s">
        <v>292</v>
      </c>
      <c r="G10" s="80"/>
    </row>
    <row r="11" spans="1:7" s="79" customFormat="1" ht="16.7" customHeight="1">
      <c r="A11" s="214" t="s">
        <v>293</v>
      </c>
      <c r="B11" s="214"/>
      <c r="C11" s="214"/>
      <c r="D11" s="214"/>
      <c r="E11" s="214"/>
      <c r="G11" s="80"/>
    </row>
    <row r="12" spans="1:7" s="79" customFormat="1" ht="28.7" customHeight="1">
      <c r="A12" s="212"/>
      <c r="B12" s="213" t="s">
        <v>294</v>
      </c>
      <c r="C12" s="213"/>
      <c r="D12" s="83" t="s">
        <v>284</v>
      </c>
      <c r="E12" s="84" t="s">
        <v>295</v>
      </c>
      <c r="G12" s="80"/>
    </row>
    <row r="13" spans="1:7" s="79" customFormat="1" ht="28.7" customHeight="1">
      <c r="A13" s="212"/>
      <c r="B13" s="213" t="s">
        <v>296</v>
      </c>
      <c r="C13" s="213"/>
      <c r="D13" s="83" t="s">
        <v>284</v>
      </c>
      <c r="E13" s="84" t="s">
        <v>297</v>
      </c>
      <c r="G13" s="80"/>
    </row>
    <row r="14" spans="1:7" s="79" customFormat="1" ht="28.7" customHeight="1">
      <c r="A14" s="212"/>
      <c r="B14" s="213" t="s">
        <v>298</v>
      </c>
      <c r="C14" s="213"/>
      <c r="D14" s="83" t="s">
        <v>284</v>
      </c>
      <c r="E14" s="84" t="s">
        <v>299</v>
      </c>
      <c r="G14" s="80"/>
    </row>
    <row r="15" spans="1:7" s="79" customFormat="1" ht="28.7" customHeight="1">
      <c r="A15" s="212"/>
      <c r="B15" s="213" t="s">
        <v>300</v>
      </c>
      <c r="C15" s="213"/>
      <c r="D15" s="83" t="s">
        <v>284</v>
      </c>
      <c r="E15" s="84" t="s">
        <v>301</v>
      </c>
      <c r="G15" s="80"/>
    </row>
    <row r="16" spans="1:7" s="79" customFormat="1" ht="28.7" customHeight="1">
      <c r="A16" s="212"/>
      <c r="B16" s="213" t="s">
        <v>302</v>
      </c>
      <c r="C16" s="213"/>
      <c r="D16" s="83" t="s">
        <v>284</v>
      </c>
      <c r="E16" s="84" t="s">
        <v>303</v>
      </c>
      <c r="G16" s="80"/>
    </row>
    <row r="17" spans="1:7" s="79" customFormat="1" ht="28.7" customHeight="1">
      <c r="A17" s="212"/>
      <c r="B17" s="213" t="s">
        <v>304</v>
      </c>
      <c r="C17" s="213"/>
      <c r="D17" s="83" t="s">
        <v>284</v>
      </c>
      <c r="E17" s="84" t="s">
        <v>305</v>
      </c>
      <c r="G17" s="80"/>
    </row>
    <row r="18" spans="1:7" s="79" customFormat="1" ht="28.7" customHeight="1">
      <c r="A18" s="212"/>
      <c r="B18" s="213" t="s">
        <v>306</v>
      </c>
      <c r="C18" s="213"/>
      <c r="D18" s="83" t="s">
        <v>284</v>
      </c>
      <c r="E18" s="84" t="s">
        <v>307</v>
      </c>
      <c r="G18" s="80"/>
    </row>
    <row r="19" spans="1:7" s="79" customFormat="1" ht="28.7" customHeight="1">
      <c r="A19" s="212"/>
      <c r="B19" s="213" t="s">
        <v>308</v>
      </c>
      <c r="C19" s="213"/>
      <c r="D19" s="83" t="s">
        <v>284</v>
      </c>
      <c r="E19" s="84" t="s">
        <v>309</v>
      </c>
      <c r="G19" s="80"/>
    </row>
    <row r="20" spans="1:7" s="79" customFormat="1" ht="28.7" customHeight="1">
      <c r="A20" s="212"/>
      <c r="B20" s="213" t="s">
        <v>310</v>
      </c>
      <c r="C20" s="213"/>
      <c r="D20" s="83" t="s">
        <v>284</v>
      </c>
      <c r="E20" s="84" t="s">
        <v>311</v>
      </c>
      <c r="G20" s="80"/>
    </row>
    <row r="21" spans="1:7" s="79" customFormat="1" ht="28.7" customHeight="1">
      <c r="A21" s="212"/>
      <c r="B21" s="213" t="s">
        <v>312</v>
      </c>
      <c r="C21" s="213"/>
      <c r="D21" s="83" t="s">
        <v>284</v>
      </c>
      <c r="E21" s="84" t="s">
        <v>313</v>
      </c>
      <c r="G21" s="80"/>
    </row>
    <row r="22" spans="1:7" s="79" customFormat="1" ht="28.7" customHeight="1">
      <c r="A22" s="212"/>
      <c r="B22" s="213" t="s">
        <v>314</v>
      </c>
      <c r="C22" s="213"/>
      <c r="D22" s="83" t="s">
        <v>284</v>
      </c>
      <c r="E22" s="84" t="s">
        <v>315</v>
      </c>
      <c r="G22" s="80"/>
    </row>
    <row r="23" spans="1:7" s="79" customFormat="1" ht="18.600000000000001" customHeight="1">
      <c r="A23" s="214" t="s">
        <v>316</v>
      </c>
      <c r="B23" s="214"/>
      <c r="C23" s="214"/>
      <c r="D23" s="214"/>
      <c r="E23" s="214"/>
      <c r="G23" s="80"/>
    </row>
    <row r="24" spans="1:7" s="79" customFormat="1" ht="105.75" customHeight="1">
      <c r="A24" s="61"/>
      <c r="B24" s="213" t="s">
        <v>317</v>
      </c>
      <c r="C24" s="213"/>
      <c r="D24" s="83" t="s">
        <v>284</v>
      </c>
      <c r="E24" s="84" t="s">
        <v>318</v>
      </c>
      <c r="G24" s="80"/>
    </row>
    <row r="25" spans="1:7" s="79" customFormat="1" ht="14.45" customHeight="1">
      <c r="A25" s="214" t="s">
        <v>319</v>
      </c>
      <c r="B25" s="214"/>
      <c r="C25" s="214"/>
      <c r="D25" s="214"/>
      <c r="E25" s="214"/>
      <c r="G25" s="80"/>
    </row>
    <row r="26" spans="1:7" s="79" customFormat="1" ht="28.7" customHeight="1">
      <c r="A26" s="215"/>
      <c r="B26" s="213" t="s">
        <v>320</v>
      </c>
      <c r="C26" s="213"/>
      <c r="D26" s="83" t="s">
        <v>284</v>
      </c>
      <c r="E26" s="84" t="s">
        <v>321</v>
      </c>
      <c r="G26" s="80"/>
    </row>
    <row r="27" spans="1:7" s="79" customFormat="1" ht="28.7" customHeight="1">
      <c r="A27" s="216"/>
      <c r="B27" s="213" t="s">
        <v>322</v>
      </c>
      <c r="C27" s="213"/>
      <c r="D27" s="83" t="s">
        <v>284</v>
      </c>
      <c r="E27" s="84" t="s">
        <v>323</v>
      </c>
      <c r="G27" s="80"/>
    </row>
    <row r="28" spans="1:7" s="79" customFormat="1" ht="28.7" customHeight="1">
      <c r="A28" s="216"/>
      <c r="B28" s="213" t="s">
        <v>324</v>
      </c>
      <c r="C28" s="213"/>
      <c r="D28" s="83" t="s">
        <v>284</v>
      </c>
      <c r="E28" s="84" t="s">
        <v>323</v>
      </c>
      <c r="G28" s="80"/>
    </row>
    <row r="29" spans="1:7" s="79" customFormat="1" ht="43.35" customHeight="1">
      <c r="A29" s="216"/>
      <c r="B29" s="213" t="s">
        <v>325</v>
      </c>
      <c r="C29" s="213"/>
      <c r="D29" s="83" t="s">
        <v>284</v>
      </c>
      <c r="E29" s="84" t="s">
        <v>326</v>
      </c>
      <c r="G29" s="80"/>
    </row>
    <row r="30" spans="1:7" s="79" customFormat="1" ht="28.7" customHeight="1">
      <c r="A30" s="217"/>
      <c r="B30" s="213" t="s">
        <v>327</v>
      </c>
      <c r="C30" s="213"/>
      <c r="D30" s="83" t="s">
        <v>284</v>
      </c>
      <c r="E30" s="84" t="s">
        <v>328</v>
      </c>
      <c r="G30" s="80"/>
    </row>
    <row r="31" spans="1:7" s="79" customFormat="1" ht="38.1" customHeight="1">
      <c r="A31" s="218" t="s">
        <v>329</v>
      </c>
      <c r="B31" s="218"/>
      <c r="C31" s="218"/>
      <c r="D31" s="218"/>
      <c r="E31" s="218"/>
      <c r="G31" s="80"/>
    </row>
    <row r="32" spans="1:7" s="79" customFormat="1" ht="14.45" customHeight="1">
      <c r="A32" s="214" t="s">
        <v>330</v>
      </c>
      <c r="B32" s="214"/>
      <c r="C32" s="214"/>
      <c r="D32" s="214"/>
      <c r="E32" s="214"/>
      <c r="G32" s="80"/>
    </row>
    <row r="33" spans="1:7" s="79" customFormat="1" ht="28.7" customHeight="1">
      <c r="A33" s="212"/>
      <c r="B33" s="213" t="s">
        <v>331</v>
      </c>
      <c r="C33" s="213"/>
      <c r="D33" s="83" t="s">
        <v>332</v>
      </c>
      <c r="E33" s="84" t="s">
        <v>333</v>
      </c>
      <c r="G33" s="80"/>
    </row>
    <row r="34" spans="1:7" s="79" customFormat="1" ht="28.7" customHeight="1">
      <c r="A34" s="212"/>
      <c r="B34" s="213" t="s">
        <v>334</v>
      </c>
      <c r="C34" s="213"/>
      <c r="D34" s="83" t="s">
        <v>332</v>
      </c>
      <c r="E34" s="84" t="s">
        <v>333</v>
      </c>
      <c r="G34" s="80"/>
    </row>
    <row r="35" spans="1:7" s="79" customFormat="1" ht="107.25" customHeight="1">
      <c r="A35" s="212"/>
      <c r="B35" s="213" t="s">
        <v>335</v>
      </c>
      <c r="C35" s="213"/>
      <c r="D35" s="83" t="s">
        <v>332</v>
      </c>
      <c r="E35" s="84" t="s">
        <v>333</v>
      </c>
      <c r="G35" s="80"/>
    </row>
    <row r="36" spans="1:7" s="79" customFormat="1" ht="14.45" customHeight="1">
      <c r="A36" s="214" t="s">
        <v>336</v>
      </c>
      <c r="B36" s="214"/>
      <c r="C36" s="214"/>
      <c r="D36" s="214"/>
      <c r="E36" s="214"/>
      <c r="G36" s="80"/>
    </row>
    <row r="37" spans="1:7" s="79" customFormat="1" ht="36.950000000000003" customHeight="1">
      <c r="A37" s="212"/>
      <c r="B37" s="213" t="s">
        <v>337</v>
      </c>
      <c r="C37" s="213"/>
      <c r="D37" s="83" t="s">
        <v>332</v>
      </c>
      <c r="E37" s="84" t="s">
        <v>338</v>
      </c>
      <c r="G37" s="80"/>
    </row>
    <row r="38" spans="1:7" s="79" customFormat="1" ht="108.75" customHeight="1">
      <c r="A38" s="212"/>
      <c r="B38" s="213" t="s">
        <v>339</v>
      </c>
      <c r="C38" s="213"/>
      <c r="D38" s="83" t="s">
        <v>332</v>
      </c>
      <c r="E38" s="84" t="s">
        <v>338</v>
      </c>
      <c r="G38" s="80"/>
    </row>
    <row r="39" spans="1:7" s="79" customFormat="1" ht="14.45" customHeight="1">
      <c r="A39" s="214" t="s">
        <v>340</v>
      </c>
      <c r="B39" s="214"/>
      <c r="C39" s="214"/>
      <c r="D39" s="214"/>
      <c r="E39" s="214"/>
      <c r="G39" s="80"/>
    </row>
    <row r="40" spans="1:7" s="79" customFormat="1" ht="44.1" customHeight="1">
      <c r="A40" s="212"/>
      <c r="B40" s="213" t="s">
        <v>341</v>
      </c>
      <c r="C40" s="213"/>
      <c r="D40" s="83" t="s">
        <v>332</v>
      </c>
      <c r="E40" s="84" t="s">
        <v>342</v>
      </c>
      <c r="G40" s="80"/>
    </row>
    <row r="41" spans="1:7" s="79" customFormat="1" ht="105" customHeight="1">
      <c r="A41" s="212"/>
      <c r="B41" s="213" t="s">
        <v>343</v>
      </c>
      <c r="C41" s="213"/>
      <c r="D41" s="83" t="s">
        <v>332</v>
      </c>
      <c r="E41" s="84" t="s">
        <v>342</v>
      </c>
      <c r="G41" s="80"/>
    </row>
    <row r="42" spans="1:7" s="79" customFormat="1" ht="14.45" customHeight="1">
      <c r="A42" s="214" t="s">
        <v>344</v>
      </c>
      <c r="B42" s="214"/>
      <c r="C42" s="214"/>
      <c r="D42" s="214"/>
      <c r="E42" s="214"/>
      <c r="G42" s="80"/>
    </row>
    <row r="43" spans="1:7" s="79" customFormat="1" ht="36" customHeight="1">
      <c r="A43" s="212"/>
      <c r="B43" s="213" t="s">
        <v>345</v>
      </c>
      <c r="C43" s="213"/>
      <c r="D43" s="83" t="s">
        <v>332</v>
      </c>
      <c r="E43" s="84" t="s">
        <v>346</v>
      </c>
      <c r="G43" s="80"/>
    </row>
    <row r="44" spans="1:7" s="79" customFormat="1" ht="103.5" customHeight="1">
      <c r="A44" s="212"/>
      <c r="B44" s="213" t="s">
        <v>347</v>
      </c>
      <c r="C44" s="213"/>
      <c r="D44" s="83" t="s">
        <v>332</v>
      </c>
      <c r="E44" s="84" t="s">
        <v>346</v>
      </c>
      <c r="G44" s="80"/>
    </row>
    <row r="45" spans="1:7" s="79" customFormat="1" ht="14.45" customHeight="1">
      <c r="A45" s="214" t="s">
        <v>348</v>
      </c>
      <c r="B45" s="214"/>
      <c r="C45" s="214"/>
      <c r="D45" s="214"/>
      <c r="E45" s="214"/>
      <c r="G45" s="80"/>
    </row>
    <row r="46" spans="1:7" s="79" customFormat="1" ht="45.95" customHeight="1">
      <c r="A46" s="215"/>
      <c r="B46" s="213" t="s">
        <v>349</v>
      </c>
      <c r="C46" s="213"/>
      <c r="D46" s="83" t="s">
        <v>332</v>
      </c>
      <c r="E46" s="84" t="s">
        <v>350</v>
      </c>
      <c r="G46" s="80"/>
    </row>
    <row r="47" spans="1:7" s="79" customFormat="1" ht="114" customHeight="1">
      <c r="A47" s="217"/>
      <c r="B47" s="213" t="s">
        <v>351</v>
      </c>
      <c r="C47" s="213"/>
      <c r="D47" s="83" t="s">
        <v>332</v>
      </c>
      <c r="E47" s="84" t="s">
        <v>350</v>
      </c>
      <c r="G47" s="80"/>
    </row>
    <row r="48" spans="1:7" s="79" customFormat="1" ht="14.45" customHeight="1">
      <c r="A48" s="214" t="s">
        <v>352</v>
      </c>
      <c r="B48" s="214"/>
      <c r="C48" s="214"/>
      <c r="D48" s="214"/>
      <c r="E48" s="214"/>
      <c r="G48" s="80"/>
    </row>
    <row r="49" spans="1:7" s="79" customFormat="1" ht="45.95" customHeight="1">
      <c r="A49" s="212"/>
      <c r="B49" s="213" t="s">
        <v>353</v>
      </c>
      <c r="C49" s="213"/>
      <c r="D49" s="83" t="s">
        <v>332</v>
      </c>
      <c r="E49" s="84" t="s">
        <v>354</v>
      </c>
      <c r="G49" s="80"/>
    </row>
    <row r="50" spans="1:7" s="79" customFormat="1" ht="96" customHeight="1">
      <c r="A50" s="212"/>
      <c r="B50" s="213" t="s">
        <v>355</v>
      </c>
      <c r="C50" s="213"/>
      <c r="D50" s="83" t="s">
        <v>332</v>
      </c>
      <c r="E50" s="84" t="s">
        <v>354</v>
      </c>
      <c r="G50" s="80"/>
    </row>
    <row r="51" spans="1:7" s="79" customFormat="1" ht="14.45" customHeight="1">
      <c r="A51" s="214" t="s">
        <v>356</v>
      </c>
      <c r="B51" s="214"/>
      <c r="C51" s="214"/>
      <c r="D51" s="214"/>
      <c r="E51" s="214"/>
      <c r="G51" s="80"/>
    </row>
    <row r="52" spans="1:7" s="79" customFormat="1" ht="45.95" customHeight="1">
      <c r="A52" s="212"/>
      <c r="B52" s="213" t="s">
        <v>357</v>
      </c>
      <c r="C52" s="213"/>
      <c r="D52" s="83" t="s">
        <v>332</v>
      </c>
      <c r="E52" s="84" t="s">
        <v>358</v>
      </c>
      <c r="G52" s="80"/>
    </row>
    <row r="53" spans="1:7" s="79" customFormat="1" ht="45.95" customHeight="1">
      <c r="A53" s="212"/>
      <c r="B53" s="213" t="s">
        <v>359</v>
      </c>
      <c r="C53" s="213"/>
      <c r="D53" s="83" t="s">
        <v>332</v>
      </c>
      <c r="E53" s="84" t="s">
        <v>358</v>
      </c>
      <c r="G53" s="80"/>
    </row>
    <row r="54" spans="1:7" s="79" customFormat="1" ht="89.1" customHeight="1">
      <c r="A54" s="61"/>
      <c r="B54" s="213" t="s">
        <v>360</v>
      </c>
      <c r="C54" s="213"/>
      <c r="D54" s="85" t="s">
        <v>361</v>
      </c>
      <c r="E54" s="86" t="s">
        <v>362</v>
      </c>
      <c r="G54" s="80"/>
    </row>
    <row r="55" spans="1:7" s="79" customFormat="1" ht="84" customHeight="1">
      <c r="A55" s="61"/>
      <c r="B55" s="213" t="s">
        <v>363</v>
      </c>
      <c r="C55" s="213"/>
      <c r="D55" s="85" t="s">
        <v>361</v>
      </c>
      <c r="E55" s="86" t="s">
        <v>364</v>
      </c>
      <c r="G55" s="80"/>
    </row>
    <row r="56" spans="1:7" s="79" customFormat="1" ht="84" customHeight="1">
      <c r="A56" s="61"/>
      <c r="B56" s="222" t="s">
        <v>365</v>
      </c>
      <c r="C56" s="222"/>
      <c r="D56" s="85" t="s">
        <v>366</v>
      </c>
      <c r="E56" s="86" t="s">
        <v>367</v>
      </c>
      <c r="G56" s="80"/>
    </row>
    <row r="57" spans="1:7" s="79" customFormat="1" ht="84" customHeight="1">
      <c r="A57" s="61"/>
      <c r="B57" s="222" t="s">
        <v>368</v>
      </c>
      <c r="C57" s="222"/>
      <c r="D57" s="85" t="s">
        <v>361</v>
      </c>
      <c r="E57" s="86" t="s">
        <v>369</v>
      </c>
      <c r="G57" s="80"/>
    </row>
    <row r="58" spans="1:7" s="79" customFormat="1" ht="84" customHeight="1">
      <c r="A58" s="61"/>
      <c r="B58" s="223" t="s">
        <v>370</v>
      </c>
      <c r="C58" s="224"/>
      <c r="D58" s="85" t="s">
        <v>361</v>
      </c>
      <c r="E58" s="86" t="s">
        <v>371</v>
      </c>
      <c r="G58" s="80"/>
    </row>
    <row r="59" spans="1:7" s="79" customFormat="1" ht="34.35" customHeight="1">
      <c r="A59" s="218" t="s">
        <v>372</v>
      </c>
      <c r="B59" s="218"/>
      <c r="C59" s="218"/>
      <c r="D59" s="218"/>
      <c r="E59" s="218"/>
      <c r="G59" s="80"/>
    </row>
    <row r="60" spans="1:7" s="79" customFormat="1" ht="84" customHeight="1">
      <c r="A60" s="61"/>
      <c r="B60" s="222" t="s">
        <v>373</v>
      </c>
      <c r="C60" s="222"/>
      <c r="D60" s="85" t="s">
        <v>374</v>
      </c>
      <c r="E60" s="86" t="s">
        <v>375</v>
      </c>
    </row>
    <row r="61" spans="1:7" s="79" customFormat="1" ht="24.6" customHeight="1">
      <c r="A61" s="212"/>
      <c r="B61" s="222" t="s">
        <v>376</v>
      </c>
      <c r="C61" s="222"/>
      <c r="D61" s="87" t="s">
        <v>377</v>
      </c>
      <c r="E61" s="86" t="s">
        <v>378</v>
      </c>
      <c r="G61" s="80"/>
    </row>
    <row r="62" spans="1:7" s="79" customFormat="1" ht="27.6" customHeight="1">
      <c r="A62" s="212"/>
      <c r="B62" s="222"/>
      <c r="C62" s="222"/>
      <c r="D62" s="87" t="s">
        <v>379</v>
      </c>
      <c r="E62" s="86" t="s">
        <v>378</v>
      </c>
      <c r="G62" s="80"/>
    </row>
    <row r="63" spans="1:7" s="79" customFormat="1" ht="25.7" customHeight="1">
      <c r="A63" s="212"/>
      <c r="B63" s="222"/>
      <c r="C63" s="222"/>
      <c r="D63" s="87" t="s">
        <v>380</v>
      </c>
      <c r="E63" s="86" t="s">
        <v>378</v>
      </c>
      <c r="G63" s="80"/>
    </row>
    <row r="64" spans="1:7" s="79" customFormat="1" ht="25.7" customHeight="1">
      <c r="A64" s="218" t="s">
        <v>381</v>
      </c>
      <c r="B64" s="218"/>
      <c r="C64" s="218"/>
      <c r="D64" s="218"/>
      <c r="E64" s="218"/>
      <c r="G64" s="80"/>
    </row>
    <row r="65" spans="1:7" s="79" customFormat="1" ht="27" customHeight="1">
      <c r="A65" s="88" t="s">
        <v>382</v>
      </c>
      <c r="B65" s="88" t="s">
        <v>383</v>
      </c>
      <c r="C65" s="88" t="s">
        <v>384</v>
      </c>
      <c r="D65" s="88" t="s">
        <v>385</v>
      </c>
      <c r="E65" s="88" t="s">
        <v>386</v>
      </c>
      <c r="G65" s="80"/>
    </row>
    <row r="66" spans="1:7" s="79" customFormat="1" ht="99.95" customHeight="1">
      <c r="A66" s="89"/>
      <c r="B66" s="89" t="s">
        <v>387</v>
      </c>
      <c r="C66" s="89" t="s">
        <v>388</v>
      </c>
      <c r="D66" s="89" t="s">
        <v>389</v>
      </c>
      <c r="E66" s="86" t="s">
        <v>390</v>
      </c>
      <c r="G66" s="80"/>
    </row>
    <row r="67" spans="1:7" s="79" customFormat="1" ht="125.1" customHeight="1">
      <c r="A67" s="89"/>
      <c r="B67" s="89" t="s">
        <v>391</v>
      </c>
      <c r="C67" s="89" t="s">
        <v>392</v>
      </c>
      <c r="D67" s="89" t="s">
        <v>389</v>
      </c>
      <c r="E67" s="86" t="s">
        <v>393</v>
      </c>
      <c r="G67" s="80"/>
    </row>
    <row r="68" spans="1:7" s="79" customFormat="1" ht="24.95" customHeight="1">
      <c r="A68" s="90" t="s">
        <v>394</v>
      </c>
      <c r="B68" s="89" t="s">
        <v>395</v>
      </c>
      <c r="C68" s="89" t="s">
        <v>396</v>
      </c>
      <c r="D68" s="89" t="s">
        <v>397</v>
      </c>
      <c r="E68" s="86" t="s">
        <v>398</v>
      </c>
      <c r="G68" s="80"/>
    </row>
    <row r="69" spans="1:7" s="79" customFormat="1" ht="98.1" customHeight="1">
      <c r="A69" s="89"/>
      <c r="B69" s="89" t="s">
        <v>399</v>
      </c>
      <c r="C69" s="89" t="s">
        <v>392</v>
      </c>
      <c r="D69" s="89" t="s">
        <v>389</v>
      </c>
      <c r="E69" s="86" t="s">
        <v>400</v>
      </c>
      <c r="G69" s="80"/>
    </row>
    <row r="70" spans="1:7" s="79" customFormat="1">
      <c r="A70" s="90" t="s">
        <v>394</v>
      </c>
      <c r="B70" s="89" t="s">
        <v>401</v>
      </c>
      <c r="C70" s="89" t="s">
        <v>396</v>
      </c>
      <c r="D70" s="89" t="s">
        <v>402</v>
      </c>
      <c r="E70" s="86" t="s">
        <v>403</v>
      </c>
      <c r="G70" s="80"/>
    </row>
    <row r="71" spans="1:7" s="79" customFormat="1" ht="128.1" customHeight="1">
      <c r="A71" s="89"/>
      <c r="B71" s="89" t="s">
        <v>404</v>
      </c>
      <c r="C71" s="89" t="s">
        <v>405</v>
      </c>
      <c r="D71" s="89" t="s">
        <v>389</v>
      </c>
      <c r="E71" s="86" t="s">
        <v>406</v>
      </c>
      <c r="G71" s="80"/>
    </row>
    <row r="72" spans="1:7" s="79" customFormat="1" ht="105" customHeight="1">
      <c r="A72" s="89"/>
      <c r="B72" s="89" t="s">
        <v>407</v>
      </c>
      <c r="C72" s="89" t="s">
        <v>392</v>
      </c>
      <c r="D72" s="89" t="s">
        <v>389</v>
      </c>
      <c r="E72" s="86" t="s">
        <v>408</v>
      </c>
      <c r="G72" s="80"/>
    </row>
    <row r="73" spans="1:7" s="79" customFormat="1">
      <c r="A73" s="90" t="s">
        <v>394</v>
      </c>
      <c r="B73" s="89" t="s">
        <v>409</v>
      </c>
      <c r="C73" s="89" t="s">
        <v>396</v>
      </c>
      <c r="D73" s="89" t="s">
        <v>402</v>
      </c>
      <c r="E73" s="86" t="s">
        <v>410</v>
      </c>
      <c r="G73" s="80"/>
    </row>
    <row r="74" spans="1:7" s="79" customFormat="1" ht="93" customHeight="1">
      <c r="A74" s="89"/>
      <c r="B74" s="89" t="s">
        <v>411</v>
      </c>
      <c r="C74" s="89" t="s">
        <v>412</v>
      </c>
      <c r="D74" s="89" t="s">
        <v>389</v>
      </c>
      <c r="E74" s="86" t="s">
        <v>413</v>
      </c>
      <c r="G74" s="80"/>
    </row>
    <row r="75" spans="1:7" s="79" customFormat="1" ht="107.1" customHeight="1">
      <c r="A75" s="89"/>
      <c r="B75" s="89" t="s">
        <v>414</v>
      </c>
      <c r="C75" s="89" t="s">
        <v>392</v>
      </c>
      <c r="D75" s="89" t="s">
        <v>389</v>
      </c>
      <c r="E75" s="86" t="s">
        <v>415</v>
      </c>
      <c r="G75" s="80"/>
    </row>
    <row r="76" spans="1:7" s="79" customFormat="1">
      <c r="A76" s="90" t="s">
        <v>394</v>
      </c>
      <c r="B76" s="89" t="s">
        <v>416</v>
      </c>
      <c r="C76" s="89" t="s">
        <v>396</v>
      </c>
      <c r="D76" s="89" t="s">
        <v>402</v>
      </c>
      <c r="E76" s="86" t="s">
        <v>417</v>
      </c>
      <c r="G76" s="80"/>
    </row>
    <row r="77" spans="1:7" s="79" customFormat="1" ht="107.1" customHeight="1">
      <c r="A77" s="89"/>
      <c r="B77" s="89" t="s">
        <v>418</v>
      </c>
      <c r="C77" s="89" t="s">
        <v>392</v>
      </c>
      <c r="D77" s="89" t="s">
        <v>389</v>
      </c>
      <c r="E77" s="86" t="s">
        <v>415</v>
      </c>
      <c r="G77" s="80"/>
    </row>
    <row r="78" spans="1:7" s="79" customFormat="1">
      <c r="A78" s="90" t="s">
        <v>394</v>
      </c>
      <c r="B78" s="89" t="s">
        <v>419</v>
      </c>
      <c r="C78" s="89" t="s">
        <v>396</v>
      </c>
      <c r="D78" s="89" t="s">
        <v>402</v>
      </c>
      <c r="E78" s="86" t="s">
        <v>417</v>
      </c>
      <c r="G78" s="80"/>
    </row>
    <row r="79" spans="1:7" s="79" customFormat="1" ht="117.95" customHeight="1">
      <c r="A79" s="89"/>
      <c r="B79" s="89" t="s">
        <v>420</v>
      </c>
      <c r="C79" s="89" t="s">
        <v>405</v>
      </c>
      <c r="D79" s="89" t="s">
        <v>389</v>
      </c>
      <c r="E79" s="86" t="s">
        <v>413</v>
      </c>
      <c r="G79" s="80"/>
    </row>
    <row r="80" spans="1:7" s="79" customFormat="1" ht="117.95" customHeight="1">
      <c r="A80" s="89"/>
      <c r="B80" s="89" t="s">
        <v>421</v>
      </c>
      <c r="C80" s="89" t="s">
        <v>392</v>
      </c>
      <c r="D80" s="89" t="s">
        <v>389</v>
      </c>
      <c r="E80" s="86" t="s">
        <v>422</v>
      </c>
      <c r="G80" s="80"/>
    </row>
    <row r="81" spans="1:7" s="79" customFormat="1">
      <c r="A81" s="90" t="s">
        <v>394</v>
      </c>
      <c r="B81" s="89" t="s">
        <v>423</v>
      </c>
      <c r="C81" s="89" t="s">
        <v>396</v>
      </c>
      <c r="D81" s="89" t="s">
        <v>397</v>
      </c>
      <c r="E81" s="86" t="s">
        <v>424</v>
      </c>
      <c r="G81" s="80"/>
    </row>
    <row r="82" spans="1:7" s="79" customFormat="1" ht="126" customHeight="1">
      <c r="A82" s="89"/>
      <c r="B82" s="89" t="s">
        <v>425</v>
      </c>
      <c r="C82" s="89" t="s">
        <v>412</v>
      </c>
      <c r="D82" s="89" t="s">
        <v>389</v>
      </c>
      <c r="E82" s="86" t="s">
        <v>390</v>
      </c>
      <c r="G82" s="80"/>
    </row>
    <row r="83" spans="1:7" s="79" customFormat="1" ht="140.1" customHeight="1">
      <c r="A83" s="89"/>
      <c r="B83" s="89" t="s">
        <v>426</v>
      </c>
      <c r="C83" s="89" t="s">
        <v>427</v>
      </c>
      <c r="D83" s="89" t="s">
        <v>389</v>
      </c>
      <c r="E83" s="86" t="s">
        <v>428</v>
      </c>
      <c r="G83" s="80"/>
    </row>
    <row r="84" spans="1:7" s="79" customFormat="1" ht="141.94999999999999" customHeight="1">
      <c r="A84" s="89"/>
      <c r="B84" s="89" t="s">
        <v>429</v>
      </c>
      <c r="C84" s="89" t="s">
        <v>392</v>
      </c>
      <c r="D84" s="89" t="s">
        <v>389</v>
      </c>
      <c r="E84" s="86" t="s">
        <v>430</v>
      </c>
      <c r="G84" s="80"/>
    </row>
    <row r="85" spans="1:7" s="79" customFormat="1" ht="141.94999999999999" customHeight="1">
      <c r="A85" s="89"/>
      <c r="B85" s="89" t="s">
        <v>431</v>
      </c>
      <c r="C85" s="89" t="s">
        <v>432</v>
      </c>
      <c r="D85" s="89" t="s">
        <v>389</v>
      </c>
      <c r="E85" s="86" t="s">
        <v>433</v>
      </c>
      <c r="F85" s="91"/>
      <c r="G85" s="92"/>
    </row>
    <row r="86" spans="1:7" s="79" customFormat="1" ht="141.94999999999999" customHeight="1">
      <c r="A86" s="89"/>
      <c r="B86" s="89" t="s">
        <v>434</v>
      </c>
      <c r="C86" s="89" t="s">
        <v>392</v>
      </c>
      <c r="D86" s="89" t="s">
        <v>389</v>
      </c>
      <c r="E86" s="86" t="s">
        <v>435</v>
      </c>
      <c r="F86" s="91"/>
      <c r="G86" s="92"/>
    </row>
    <row r="87" spans="1:7" s="79" customFormat="1" ht="24" customHeight="1">
      <c r="A87" s="89" t="s">
        <v>394</v>
      </c>
      <c r="B87" s="89" t="s">
        <v>436</v>
      </c>
      <c r="C87" s="89" t="s">
        <v>437</v>
      </c>
      <c r="D87" s="89" t="s">
        <v>402</v>
      </c>
      <c r="E87" s="86" t="s">
        <v>438</v>
      </c>
      <c r="F87" s="91"/>
      <c r="G87" s="92"/>
    </row>
    <row r="88" spans="1:7" s="79" customFormat="1" ht="107.1" customHeight="1">
      <c r="A88" s="89"/>
      <c r="B88" s="89" t="s">
        <v>439</v>
      </c>
      <c r="C88" s="89" t="s">
        <v>412</v>
      </c>
      <c r="D88" s="89" t="s">
        <v>440</v>
      </c>
      <c r="E88" s="86" t="s">
        <v>406</v>
      </c>
      <c r="F88" s="91"/>
      <c r="G88" s="92"/>
    </row>
    <row r="89" spans="1:7" s="79" customFormat="1" ht="141.94999999999999" customHeight="1">
      <c r="A89" s="89"/>
      <c r="B89" s="89" t="s">
        <v>441</v>
      </c>
      <c r="C89" s="89" t="s">
        <v>392</v>
      </c>
      <c r="D89" s="89" t="s">
        <v>389</v>
      </c>
      <c r="E89" s="86" t="s">
        <v>442</v>
      </c>
      <c r="F89" s="91"/>
      <c r="G89" s="92"/>
    </row>
    <row r="90" spans="1:7" s="79" customFormat="1" ht="141.94999999999999" customHeight="1">
      <c r="A90" s="89"/>
      <c r="B90" s="89" t="s">
        <v>443</v>
      </c>
      <c r="C90" s="89" t="s">
        <v>392</v>
      </c>
      <c r="D90" s="89" t="s">
        <v>389</v>
      </c>
      <c r="E90" s="86" t="s">
        <v>444</v>
      </c>
      <c r="F90" s="91"/>
      <c r="G90" s="92"/>
    </row>
    <row r="91" spans="1:7" s="79" customFormat="1" ht="141.94999999999999" customHeight="1">
      <c r="A91" s="89"/>
      <c r="B91" s="89" t="s">
        <v>445</v>
      </c>
      <c r="C91" s="89" t="s">
        <v>446</v>
      </c>
      <c r="D91" s="89" t="s">
        <v>389</v>
      </c>
      <c r="E91" s="86" t="s">
        <v>447</v>
      </c>
      <c r="F91" s="91"/>
      <c r="G91" s="92"/>
    </row>
    <row r="92" spans="1:7" s="79" customFormat="1">
      <c r="A92" s="90" t="s">
        <v>448</v>
      </c>
      <c r="B92" s="89" t="s">
        <v>449</v>
      </c>
      <c r="C92" s="89" t="s">
        <v>396</v>
      </c>
      <c r="D92" s="89" t="s">
        <v>397</v>
      </c>
      <c r="E92" s="86" t="s">
        <v>450</v>
      </c>
      <c r="G92" s="80"/>
    </row>
    <row r="93" spans="1:7" s="79" customFormat="1" ht="39.950000000000003" customHeight="1">
      <c r="A93" s="225" t="s">
        <v>451</v>
      </c>
      <c r="B93" s="226"/>
      <c r="C93" s="226"/>
      <c r="D93" s="226"/>
      <c r="E93" s="227"/>
      <c r="G93" s="80"/>
    </row>
    <row r="94" spans="1:7" s="79" customFormat="1" ht="83.1" customHeight="1">
      <c r="A94" s="90"/>
      <c r="B94" s="89" t="s">
        <v>452</v>
      </c>
      <c r="C94" s="89" t="s">
        <v>453</v>
      </c>
      <c r="D94" s="89" t="s">
        <v>454</v>
      </c>
      <c r="E94" s="86" t="s">
        <v>455</v>
      </c>
      <c r="F94" s="93"/>
      <c r="G94" s="94"/>
    </row>
    <row r="95" spans="1:7" s="79" customFormat="1" ht="83.1" customHeight="1">
      <c r="A95" s="90"/>
      <c r="B95" s="89" t="s">
        <v>456</v>
      </c>
      <c r="C95" s="89" t="s">
        <v>457</v>
      </c>
      <c r="D95" s="89" t="s">
        <v>454</v>
      </c>
      <c r="E95" s="86" t="s">
        <v>458</v>
      </c>
      <c r="F95" s="93"/>
      <c r="G95" s="94"/>
    </row>
    <row r="96" spans="1:7" s="79" customFormat="1" ht="83.1" customHeight="1">
      <c r="A96" s="90"/>
      <c r="B96" s="89" t="s">
        <v>459</v>
      </c>
      <c r="C96" s="89" t="s">
        <v>457</v>
      </c>
      <c r="D96" s="89" t="s">
        <v>454</v>
      </c>
      <c r="E96" s="86" t="s">
        <v>460</v>
      </c>
      <c r="F96" s="93"/>
      <c r="G96" s="94"/>
    </row>
    <row r="97" spans="1:7" s="79" customFormat="1" ht="45">
      <c r="A97" s="90"/>
      <c r="B97" s="89" t="s">
        <v>461</v>
      </c>
      <c r="C97" s="89" t="s">
        <v>457</v>
      </c>
      <c r="D97" s="89" t="s">
        <v>454</v>
      </c>
      <c r="E97" s="86" t="s">
        <v>462</v>
      </c>
      <c r="F97" s="93"/>
      <c r="G97" s="94"/>
    </row>
    <row r="98" spans="1:7" s="79" customFormat="1" ht="83.1" customHeight="1">
      <c r="A98" s="90"/>
      <c r="B98" s="89" t="s">
        <v>177</v>
      </c>
      <c r="C98" s="89" t="s">
        <v>463</v>
      </c>
      <c r="D98" s="89" t="s">
        <v>454</v>
      </c>
      <c r="E98" s="86" t="s">
        <v>464</v>
      </c>
      <c r="F98" s="93"/>
      <c r="G98" s="94"/>
    </row>
    <row r="99" spans="1:7" s="79" customFormat="1" ht="83.1" customHeight="1">
      <c r="A99" s="90"/>
      <c r="B99" s="89" t="s">
        <v>178</v>
      </c>
      <c r="C99" s="89" t="s">
        <v>463</v>
      </c>
      <c r="D99" s="89" t="s">
        <v>454</v>
      </c>
      <c r="E99" s="86" t="s">
        <v>465</v>
      </c>
      <c r="F99" s="93"/>
      <c r="G99" s="94"/>
    </row>
    <row r="100" spans="1:7" s="79" customFormat="1" ht="83.1" customHeight="1">
      <c r="A100" s="90"/>
      <c r="B100" s="89" t="s">
        <v>212</v>
      </c>
      <c r="C100" s="89" t="s">
        <v>466</v>
      </c>
      <c r="D100" s="89" t="s">
        <v>467</v>
      </c>
      <c r="E100" s="86" t="s">
        <v>468</v>
      </c>
      <c r="F100" s="93"/>
      <c r="G100" s="94"/>
    </row>
    <row r="101" spans="1:7" s="79" customFormat="1" ht="83.1" customHeight="1">
      <c r="A101" s="90"/>
      <c r="B101" s="89" t="s">
        <v>469</v>
      </c>
      <c r="C101" s="89" t="s">
        <v>470</v>
      </c>
      <c r="D101" s="89" t="s">
        <v>389</v>
      </c>
      <c r="E101" s="86" t="s">
        <v>460</v>
      </c>
      <c r="F101" s="93"/>
      <c r="G101" s="94"/>
    </row>
    <row r="102" spans="1:7" s="79" customFormat="1" ht="59.1" customHeight="1">
      <c r="A102" s="90"/>
      <c r="B102" s="89" t="s">
        <v>471</v>
      </c>
      <c r="C102" s="89" t="s">
        <v>470</v>
      </c>
      <c r="D102" s="89" t="s">
        <v>389</v>
      </c>
      <c r="E102" s="86" t="s">
        <v>462</v>
      </c>
      <c r="F102" s="93"/>
      <c r="G102" s="94"/>
    </row>
    <row r="103" spans="1:7" s="79" customFormat="1" ht="59.1" customHeight="1">
      <c r="A103" s="90"/>
      <c r="B103" s="89" t="s">
        <v>472</v>
      </c>
      <c r="C103" s="89" t="s">
        <v>466</v>
      </c>
      <c r="D103" s="89" t="s">
        <v>473</v>
      </c>
      <c r="E103" s="86" t="s">
        <v>474</v>
      </c>
      <c r="F103" s="93"/>
      <c r="G103" s="94"/>
    </row>
    <row r="104" spans="1:7" s="79" customFormat="1" ht="59.1" customHeight="1">
      <c r="A104" s="90"/>
      <c r="B104" s="89" t="s">
        <v>475</v>
      </c>
      <c r="C104" s="89" t="s">
        <v>476</v>
      </c>
      <c r="D104" s="89" t="s">
        <v>477</v>
      </c>
      <c r="E104" s="86" t="s">
        <v>478</v>
      </c>
      <c r="F104" s="93"/>
      <c r="G104" s="94"/>
    </row>
    <row r="105" spans="1:7" s="79" customFormat="1" ht="59.1" customHeight="1">
      <c r="A105" s="90"/>
      <c r="B105" s="89" t="s">
        <v>479</v>
      </c>
      <c r="C105" s="89"/>
      <c r="D105" s="89" t="s">
        <v>389</v>
      </c>
      <c r="E105" s="86" t="s">
        <v>468</v>
      </c>
      <c r="F105" s="93"/>
      <c r="G105" s="94"/>
    </row>
    <row r="106" spans="1:7" s="79" customFormat="1" ht="59.1" customHeight="1">
      <c r="A106" s="90"/>
      <c r="B106" s="89" t="s">
        <v>480</v>
      </c>
      <c r="C106" s="89" t="s">
        <v>476</v>
      </c>
      <c r="D106" s="89" t="s">
        <v>481</v>
      </c>
      <c r="E106" s="86" t="s">
        <v>482</v>
      </c>
      <c r="F106" s="93"/>
      <c r="G106" s="94"/>
    </row>
    <row r="107" spans="1:7" s="79" customFormat="1" ht="59.1" customHeight="1">
      <c r="A107" s="90"/>
      <c r="B107" s="89" t="s">
        <v>9</v>
      </c>
      <c r="C107" s="89"/>
      <c r="D107" s="89" t="s">
        <v>389</v>
      </c>
      <c r="E107" s="86" t="s">
        <v>483</v>
      </c>
      <c r="F107" s="95"/>
      <c r="G107" s="94"/>
    </row>
    <row r="108" spans="1:7" s="79" customFormat="1" ht="59.1" customHeight="1">
      <c r="A108" s="90"/>
      <c r="B108" s="89" t="s">
        <v>7</v>
      </c>
      <c r="C108" s="89" t="s">
        <v>484</v>
      </c>
      <c r="D108" s="89" t="s">
        <v>389</v>
      </c>
      <c r="E108" s="86" t="s">
        <v>483</v>
      </c>
      <c r="F108" s="95"/>
      <c r="G108" s="94"/>
    </row>
    <row r="109" spans="1:7" s="79" customFormat="1" ht="59.1" customHeight="1">
      <c r="A109" s="90"/>
      <c r="B109" s="89" t="s">
        <v>485</v>
      </c>
      <c r="C109" s="89" t="s">
        <v>486</v>
      </c>
      <c r="D109" s="89"/>
      <c r="E109" s="86" t="s">
        <v>487</v>
      </c>
      <c r="F109" s="95"/>
      <c r="G109" s="94"/>
    </row>
    <row r="110" spans="1:7" s="79" customFormat="1" ht="59.1" customHeight="1">
      <c r="A110" s="90"/>
      <c r="B110" s="89" t="s">
        <v>6</v>
      </c>
      <c r="C110" s="89" t="s">
        <v>486</v>
      </c>
      <c r="D110" s="89"/>
      <c r="E110" s="86" t="s">
        <v>488</v>
      </c>
      <c r="F110" s="95"/>
      <c r="G110" s="94"/>
    </row>
    <row r="111" spans="1:7" s="79" customFormat="1" ht="41.45" customHeight="1">
      <c r="A111" s="90" t="s">
        <v>382</v>
      </c>
      <c r="B111" s="90" t="s">
        <v>489</v>
      </c>
      <c r="C111" s="90" t="s">
        <v>384</v>
      </c>
      <c r="D111" s="90" t="s">
        <v>490</v>
      </c>
      <c r="E111" s="90" t="s">
        <v>491</v>
      </c>
      <c r="G111" s="94"/>
    </row>
    <row r="112" spans="1:7" s="79" customFormat="1" ht="129" customHeight="1">
      <c r="A112" s="89"/>
      <c r="B112" s="89" t="s">
        <v>492</v>
      </c>
      <c r="C112" s="89" t="s">
        <v>493</v>
      </c>
      <c r="D112" s="96">
        <v>68</v>
      </c>
      <c r="E112" s="86" t="s">
        <v>413</v>
      </c>
      <c r="F112" s="95"/>
      <c r="G112" s="94"/>
    </row>
    <row r="113" spans="1:8" s="79" customFormat="1" ht="117" customHeight="1">
      <c r="A113" s="89"/>
      <c r="B113" s="89" t="s">
        <v>494</v>
      </c>
      <c r="C113" s="89" t="s">
        <v>493</v>
      </c>
      <c r="D113" s="96">
        <v>68</v>
      </c>
      <c r="E113" s="86" t="s">
        <v>495</v>
      </c>
      <c r="F113" s="95"/>
      <c r="G113" s="94"/>
    </row>
    <row r="114" spans="1:8" s="79" customFormat="1" ht="42" customHeight="1">
      <c r="A114" s="219" t="s">
        <v>496</v>
      </c>
      <c r="B114" s="220"/>
      <c r="C114" s="220"/>
      <c r="D114" s="220"/>
      <c r="E114" s="221"/>
      <c r="F114" s="95"/>
      <c r="G114" s="94"/>
    </row>
    <row r="115" spans="1:8" s="79" customFormat="1" ht="27.95" customHeight="1">
      <c r="A115" s="90" t="s">
        <v>382</v>
      </c>
      <c r="B115" s="90" t="s">
        <v>489</v>
      </c>
      <c r="C115" s="231" t="s">
        <v>497</v>
      </c>
      <c r="D115" s="231"/>
      <c r="E115" s="90" t="s">
        <v>498</v>
      </c>
      <c r="G115" s="80"/>
    </row>
    <row r="116" spans="1:8" s="79" customFormat="1" ht="89.1" customHeight="1">
      <c r="A116" s="89"/>
      <c r="B116" s="89" t="s">
        <v>499</v>
      </c>
      <c r="C116" s="232" t="s">
        <v>500</v>
      </c>
      <c r="D116" s="232"/>
      <c r="E116" s="86">
        <v>37.5</v>
      </c>
      <c r="F116" s="91"/>
      <c r="G116" s="80"/>
      <c r="H116" s="97"/>
    </row>
    <row r="117" spans="1:8" s="79" customFormat="1" ht="111" customHeight="1">
      <c r="A117" s="89"/>
      <c r="B117" s="89" t="s">
        <v>501</v>
      </c>
      <c r="C117" s="232" t="s">
        <v>502</v>
      </c>
      <c r="D117" s="232"/>
      <c r="E117" s="86">
        <v>37.5</v>
      </c>
      <c r="F117" s="91"/>
      <c r="G117" s="80"/>
      <c r="H117" s="97"/>
    </row>
    <row r="118" spans="1:8" s="79" customFormat="1" ht="123.95" customHeight="1">
      <c r="A118" s="89"/>
      <c r="B118" s="89" t="s">
        <v>503</v>
      </c>
      <c r="C118" s="232" t="s">
        <v>502</v>
      </c>
      <c r="D118" s="232"/>
      <c r="E118" s="86">
        <v>40</v>
      </c>
      <c r="F118" s="91"/>
      <c r="G118" s="80"/>
      <c r="H118" s="97"/>
    </row>
    <row r="119" spans="1:8" s="79" customFormat="1" ht="123.95" customHeight="1">
      <c r="A119" s="61"/>
      <c r="B119" s="89" t="s">
        <v>504</v>
      </c>
      <c r="C119" s="232" t="s">
        <v>502</v>
      </c>
      <c r="D119" s="232"/>
      <c r="E119" s="86">
        <v>45</v>
      </c>
      <c r="F119" s="91"/>
      <c r="G119" s="80"/>
      <c r="H119" s="97"/>
    </row>
    <row r="120" spans="1:8" s="79" customFormat="1" ht="41.1" customHeight="1">
      <c r="A120" s="233" t="s">
        <v>505</v>
      </c>
      <c r="B120" s="234"/>
      <c r="C120" s="234"/>
      <c r="D120" s="234"/>
      <c r="E120" s="235"/>
      <c r="G120" s="80"/>
    </row>
    <row r="121" spans="1:8" s="79" customFormat="1" ht="125.1" customHeight="1">
      <c r="A121" s="61"/>
      <c r="B121" s="96" t="s">
        <v>506</v>
      </c>
      <c r="C121" s="228" t="s">
        <v>507</v>
      </c>
      <c r="D121" s="228"/>
      <c r="E121" s="98" t="s">
        <v>508</v>
      </c>
      <c r="G121" s="80"/>
    </row>
    <row r="122" spans="1:8" s="79" customFormat="1" ht="114.95" customHeight="1">
      <c r="A122" s="61"/>
      <c r="B122" s="96" t="s">
        <v>509</v>
      </c>
      <c r="C122" s="229" t="s">
        <v>510</v>
      </c>
      <c r="D122" s="230"/>
      <c r="E122" s="98" t="s">
        <v>511</v>
      </c>
      <c r="G122" s="80"/>
    </row>
  </sheetData>
  <mergeCells count="82">
    <mergeCell ref="C121:D121"/>
    <mergeCell ref="C122:D122"/>
    <mergeCell ref="C115:D115"/>
    <mergeCell ref="C116:D116"/>
    <mergeCell ref="C117:D117"/>
    <mergeCell ref="C118:D118"/>
    <mergeCell ref="C119:D119"/>
    <mergeCell ref="A120:E120"/>
    <mergeCell ref="A114:E114"/>
    <mergeCell ref="B54:C54"/>
    <mergeCell ref="B55:C55"/>
    <mergeCell ref="B56:C56"/>
    <mergeCell ref="B57:C57"/>
    <mergeCell ref="B58:C58"/>
    <mergeCell ref="A59:E59"/>
    <mergeCell ref="B60:C60"/>
    <mergeCell ref="A61:A63"/>
    <mergeCell ref="B61:C63"/>
    <mergeCell ref="A64:E64"/>
    <mergeCell ref="A93:E93"/>
    <mergeCell ref="A52:A53"/>
    <mergeCell ref="B52:C52"/>
    <mergeCell ref="B53:C53"/>
    <mergeCell ref="A42:E42"/>
    <mergeCell ref="A43:A44"/>
    <mergeCell ref="B43:C43"/>
    <mergeCell ref="B44:C44"/>
    <mergeCell ref="A45:E45"/>
    <mergeCell ref="A46:A47"/>
    <mergeCell ref="B46:C46"/>
    <mergeCell ref="B47:C47"/>
    <mergeCell ref="A48:E48"/>
    <mergeCell ref="A49:A50"/>
    <mergeCell ref="B49:C49"/>
    <mergeCell ref="B50:C50"/>
    <mergeCell ref="A51:E51"/>
    <mergeCell ref="A40:A41"/>
    <mergeCell ref="B40:C40"/>
    <mergeCell ref="B41:C41"/>
    <mergeCell ref="A31:E31"/>
    <mergeCell ref="A32:E32"/>
    <mergeCell ref="A33:A35"/>
    <mergeCell ref="B33:C33"/>
    <mergeCell ref="B34:C34"/>
    <mergeCell ref="B35:C35"/>
    <mergeCell ref="A36:E36"/>
    <mergeCell ref="A37:A38"/>
    <mergeCell ref="B37:C37"/>
    <mergeCell ref="B38:C38"/>
    <mergeCell ref="A39:E39"/>
    <mergeCell ref="A26:A30"/>
    <mergeCell ref="B26:C26"/>
    <mergeCell ref="B27:C27"/>
    <mergeCell ref="B28:C28"/>
    <mergeCell ref="B29:C29"/>
    <mergeCell ref="B30:C30"/>
    <mergeCell ref="A25:E25"/>
    <mergeCell ref="A11:E11"/>
    <mergeCell ref="A12:A22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A23:E23"/>
    <mergeCell ref="B24:C24"/>
    <mergeCell ref="A2:E2"/>
    <mergeCell ref="B3:C3"/>
    <mergeCell ref="A4:E4"/>
    <mergeCell ref="A5:A10"/>
    <mergeCell ref="B5:C5"/>
    <mergeCell ref="B6:C6"/>
    <mergeCell ref="B7:C7"/>
    <mergeCell ref="B8:C8"/>
    <mergeCell ref="B9:C9"/>
    <mergeCell ref="B10:C10"/>
  </mergeCells>
  <hyperlinks>
    <hyperlink ref="D5" r:id="rId1" display="https://www.argos-trade.com/production/catalog_online/draivery/ips-35-300t-ip20-ofis-0210/" xr:uid="{D0F2E26F-FBCA-4567-BCB8-6F6936AD398F}"/>
    <hyperlink ref="D6" r:id="rId2" display="https://www.argos-trade.com/production/catalog_online/draivery/ips-35-300t-ip20-ofis-0210/" xr:uid="{D63F97BD-8F7B-43AD-9EE7-9542FC00649F}"/>
    <hyperlink ref="D7" r:id="rId3" display="https://www.argos-trade.com/production/catalog_online/draivery/ips-35-300t-ip20-ofis-0210/" xr:uid="{CB8BF23E-B781-4763-B42C-78690813C774}"/>
    <hyperlink ref="D8" r:id="rId4" display="https://www.argos-trade.com/production/catalog_online/draivery/ips-35-300t-ip20-ofis-0210/" xr:uid="{A210FCBB-16DD-4A58-96CF-8CEE926D2B4E}"/>
    <hyperlink ref="D9" r:id="rId5" display="https://www.argos-trade.com/production/catalog_online/draivery/ips-50-300t-ofis-ip20-0110/" xr:uid="{5C427034-7EB1-410C-A2FC-FA2DBD1F6684}"/>
    <hyperlink ref="D10" r:id="rId6" display="https://www.argos-trade.com/production/catalog_online/draivery/60-700t-ofis-ip20-0110/" xr:uid="{C66B2C98-A8AD-4B60-9AEC-F8A624A2A670}"/>
    <hyperlink ref="D12" r:id="rId7" display="https://www.argos-trade.com/production/catalog_online/draivery/ips-50-350t-ip20-0100/" xr:uid="{F6B0D4E2-F987-49AE-A944-EF67BC639172}"/>
    <hyperlink ref="D13" r:id="rId8" display="https://www.argos-trade.com/production/catalog_online/draivery/ips-50-350t-ip20-0100/" xr:uid="{645ED222-A2BD-446C-BDDC-16582ACFDA75}"/>
    <hyperlink ref="D14" r:id="rId9" display="https://www.argos-trade.com/production/catalog_online/draivery/ips-50-350t-ip20-0100/" xr:uid="{367FFE56-9B03-4783-817A-F4CE7AD01E51}"/>
    <hyperlink ref="D15" r:id="rId10" display="https://www.argos-trade.com/production/catalog_online/draivery/ips-50-350t-ip20-2010/" xr:uid="{4CAEC0FF-E32D-44D8-895C-6D3F090B933A}"/>
    <hyperlink ref="D16" r:id="rId11" display="https://www.argos-trade.com/production/catalog_online/draivery/ips-60-700t-ip20-0100/" xr:uid="{212BC13C-C9D8-4453-AF94-05E90CFE2E46}"/>
    <hyperlink ref="D17" r:id="rId12" display="https://www.argos-trade.com/production/catalog_online/draivery/ips-60-700t-ip20-0100/" xr:uid="{4E07CADE-6A8F-4C84-B2E0-FDA529C365E3}"/>
    <hyperlink ref="D18" r:id="rId13" display="https://www.argos-trade.com/production/catalog_online/draivery/ips-60-700t-ip20-0100/" xr:uid="{F43CA489-50DF-4A03-BFE8-9256C76EEC56}"/>
    <hyperlink ref="D19" r:id="rId14" display="https://www.argos-trade.com/production/catalog_online/draivery/ips-60-700t-ip20-0100/" xr:uid="{074DB989-5953-470D-8443-F957FF90FC19}"/>
    <hyperlink ref="D20" r:id="rId15" display="https://www.argos-trade.com/production/catalog_online/draivery/ips-60-700t-ip20-0100/" xr:uid="{8A467772-2EB1-4C54-BD7C-35A6660D4F89}"/>
    <hyperlink ref="D21" r:id="rId16" display="https://www.argos-trade.com/production/catalog_online/draivery/ips-60-700t-ip20-2010/" xr:uid="{EF0A5045-A1AC-4495-8458-042F9B8ED3E2}"/>
    <hyperlink ref="D22" r:id="rId17" display="https://www.argos-trade.com/production/catalog_online/draivery/ips-150-700t-ip20-2000/" xr:uid="{18E40726-6DAE-46C4-8A8E-2C2536BE9819}"/>
    <hyperlink ref="D24" r:id="rId18" display="https://www.argos-trade.com/production/catalog_online/draivery/ips-60-700td-400-700-ip00-0700/" xr:uid="{D0053134-CB64-4400-93A6-91E70943FD02}"/>
    <hyperlink ref="D26" r:id="rId19" display="https://www.argos-trade.com/production/catalog_online/draivery/ips-80-700t-ip67-1410/" xr:uid="{62250546-DDCA-40AD-8AB0-1966EF220980}"/>
    <hyperlink ref="D27" r:id="rId20" display="https://www.argos-trade.com/production/catalog_online/draivery/ips-100-700t-ip67-1300/" xr:uid="{9C31C32D-1C62-4170-9DCD-0FD088027E2E}"/>
    <hyperlink ref="D28" r:id="rId21" display="https://www.argos-trade.com/production/catalog_online/draivery/ips-100-700t-ip67-1300/" xr:uid="{5D0A656A-03DE-4075-869E-C6584784909A}"/>
    <hyperlink ref="D30" r:id="rId22" display="https://www.argos-trade.com/production/catalog_online/draivery/ips-160-700t-ip67-0800/" xr:uid="{D0754D61-202F-4960-8F54-FA9CE656F3EF}"/>
    <hyperlink ref="D33" r:id="rId23" display="https://www.argos-trade.com/production/catalog_online/moduli/argos-line-al-12-edison-2835-65-70-lm-pri-nom-toke-3000k-4000k-5000k-s-razemom-i-be?view=new" xr:uid="{B418CC8F-1677-4091-9467-FBB8C50A41B4}"/>
    <hyperlink ref="D34" r:id="rId24" display="https://www.argos-trade.com/production/catalog_online/moduli/argos-line-al-12-edison-2835-65-70-lm-pri-nom-toke-3000k-4000k-5000k-s-razemom-i-be?view=new" xr:uid="{CA3426A9-F706-4ADF-8083-5696DEA37615}"/>
    <hyperlink ref="D35" r:id="rId25" display="https://www.argos-trade.com/production/catalog_online/moduli/argos-line-al-12-edison-2835-65-70-lm-pri-nom-toke-3000k-4000k-5000k-s-razemom-i-be?view=new" xr:uid="{A633952E-096E-40B8-A45F-9E51EBF7A1BC}"/>
    <hyperlink ref="D37" r:id="rId26" display="https://www.argos-trade.com/production/catalog_online/moduli/argos-line-al-12-edison-2835-65-70-lm-pri-nom-toke-3000k-4000k-5000k-s-razemom-i-be?view=new" xr:uid="{98CC6F02-E3FF-49D6-BA92-652ED3AC5424}"/>
    <hyperlink ref="D38" r:id="rId27" display="https://www.argos-trade.com/production/catalog_online/moduli/argos-line-al-12-edison-2835-65-70-lm-pri-nom-toke-3000k-4000k-5000k-s-razemom-i-be?view=new" xr:uid="{F22A38CA-484D-43FD-9C9C-23C083488F6A}"/>
    <hyperlink ref="D40" r:id="rId28" display="https://www.argos-trade.com/production/catalog_online/moduli/argos-line-al-12-edison-2835-65-70-lm-pri-nom-toke-3000k-4000k-5000k-s-razemom-i-be?view=new" xr:uid="{4B05C3D1-E0B5-45FC-A648-57BD2C7FAF08}"/>
    <hyperlink ref="D41" r:id="rId29" display="https://www.argos-trade.com/production/catalog_online/moduli/argos-line-al-12-edison-2835-65-70-lm-pri-nom-toke-3000k-4000k-5000k-s-razemom-i-be?view=new" xr:uid="{C48EE672-35E3-496E-AE55-893DAC24443B}"/>
    <hyperlink ref="D43" r:id="rId30" display="https://www.argos-trade.com/production/catalog_online/moduli/argos-line-al-12-edison-2835-65-70-lm-pri-nom-toke-3000k-4000k-5000k-s-razemom-i-be?view=new" xr:uid="{00BBC163-995B-4367-BDC5-4AB9E75D95C8}"/>
    <hyperlink ref="D44" r:id="rId31" display="https://www.argos-trade.com/production/catalog_online/moduli/argos-line-al-12-edison-2835-65-70-lm-pri-nom-toke-3000k-4000k-5000k-s-razemom-i-be?view=new" xr:uid="{58B31660-899F-42F8-852A-8D4C3CAF70CA}"/>
    <hyperlink ref="D46" r:id="rId32" display="https://www.argos-trade.com/production/catalog_online/moduli/argos-line-al-21-edison-2835-65-70-lm-pri-nom-toke-4000k-5000k-s-razemom-i-bez?view=new" xr:uid="{8CB02F05-B193-4008-B1C8-CB74CE612AB2}"/>
    <hyperlink ref="D47" r:id="rId33" display="https://www.argos-trade.com/production/catalog_online/moduli/argos-line-al-21-edison-2835-65-70-lm-pri-nom-toke-4000k-5000k-s-razemom-i-bez?view=new" xr:uid="{17F8B708-968A-4B0E-9EBC-B3EB4418A0F1}"/>
    <hyperlink ref="D49" r:id="rId34" display="https://www.argos-trade.com/production/catalog_online/moduli/argos-line-al-21-edison-2835-65-70-lm-pri-nom-toke-4000k-5000k-s-razemom-i-bez?view=new" xr:uid="{DED11806-3ADA-4765-AFC1-60EB56549CA9}"/>
    <hyperlink ref="D50" r:id="rId35" display="https://www.argos-trade.com/production/catalog_online/moduli/argos-line-al-21-edison-2835-65-70-lm-pri-nom-toke-4000k-5000k-s-razemom-i-bez?view=new" xr:uid="{19A3ABFD-F0B7-4F82-B4B7-64FB6624A5E4}"/>
    <hyperlink ref="D52" r:id="rId36" display="https://www.argos-trade.com/production/catalog_online/moduli/argos-line-al-21-edison-2835-65-70-lm-pri-nom-toke-4000k-5000k-s-razemom-i-bez?view=new" xr:uid="{E567675E-804C-4EA2-92EC-20F2A15AB711}"/>
    <hyperlink ref="D53" r:id="rId37" display="https://www.argos-trade.com/production/catalog_online/moduli/argos-line-al-21-edison-2835-65-70-lm-pri-nom-toke-4000k-5000k-s-razemom-i-bez?view=new" xr:uid="{DD8BA130-B089-4E9D-8E5D-9D39853AAD03}"/>
    <hyperlink ref="D54" r:id="rId38" xr:uid="{B6AEDC5D-94D2-4B55-A46B-1BB4005108BB}"/>
    <hyperlink ref="D55" r:id="rId39" xr:uid="{655C5EF9-A658-4963-9D1E-C7601E7EA61A}"/>
    <hyperlink ref="D57" r:id="rId40" xr:uid="{6D227B05-B4AB-4590-B007-0EE11278CA45}"/>
    <hyperlink ref="D56" r:id="rId41" xr:uid="{E427D1D8-927F-42E5-B1A7-4C8FB92035C7}"/>
    <hyperlink ref="D61" r:id="rId42" xr:uid="{8CA12682-99B8-4204-9D97-C65A0C11F074}"/>
    <hyperlink ref="D62" r:id="rId43" xr:uid="{1E7E1BEB-9912-4C89-A3EE-64DC5DD92B7B}"/>
    <hyperlink ref="D63" r:id="rId44" xr:uid="{0E5861BA-C9B0-4832-8309-1B4A63CFECFF}"/>
    <hyperlink ref="D60" r:id="rId45" xr:uid="{E730B682-AB26-4557-B26D-D361D740E3C1}"/>
    <hyperlink ref="D29" r:id="rId46" xr:uid="{4A1F8B4D-89F6-4BE6-B014-305855A93598}"/>
    <hyperlink ref="D58" r:id="rId47" xr:uid="{10527D6B-3868-4478-8342-8A8F1BEC39E2}"/>
  </hyperlinks>
  <pageMargins left="0.7" right="0.7" top="0.75" bottom="0.75" header="0.3" footer="0.3"/>
  <pageSetup paperSize="9" orientation="portrait" r:id="rId48"/>
  <drawing r:id="rId49"/>
  <legacyDrawing r:id="rId50"/>
  <oleObjects>
    <mc:AlternateContent xmlns:mc="http://schemas.openxmlformats.org/markup-compatibility/2006">
      <mc:Choice Requires="x14">
        <oleObject progId="Photoshop.Image.5" shapeId="2049" r:id="rId51">
          <objectPr defaultSize="0" autoPict="0" r:id="rId52">
            <anchor moveWithCells="1">
              <from>
                <xdr:col>0</xdr:col>
                <xdr:colOff>304800</xdr:colOff>
                <xdr:row>87</xdr:row>
                <xdr:rowOff>47625</xdr:rowOff>
              </from>
              <to>
                <xdr:col>0</xdr:col>
                <xdr:colOff>1438275</xdr:colOff>
                <xdr:row>87</xdr:row>
                <xdr:rowOff>1266825</xdr:rowOff>
              </to>
            </anchor>
          </objectPr>
        </oleObject>
      </mc:Choice>
      <mc:Fallback>
        <oleObject progId="Photoshop.Image.5" shapeId="2049" r:id="rId51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0E6BDD-5246-45C2-B4D2-BC76360D2061}">
  <dimension ref="A1:AM17"/>
  <sheetViews>
    <sheetView workbookViewId="0">
      <pane ySplit="1" topLeftCell="A2" activePane="bottomLeft" state="frozen"/>
      <selection pane="bottomLeft" activeCell="O1" sqref="O1"/>
    </sheetView>
  </sheetViews>
  <sheetFormatPr defaultRowHeight="15"/>
  <cols>
    <col min="1" max="1" width="76.5703125" customWidth="1"/>
    <col min="2" max="2" width="20.28515625" customWidth="1"/>
    <col min="7" max="7" width="9.85546875" bestFit="1" customWidth="1"/>
  </cols>
  <sheetData>
    <row r="1" spans="1:39" ht="138.75" customHeight="1" thickBot="1"/>
    <row r="2" spans="1:39" s="9" customFormat="1" ht="33.6" customHeight="1">
      <c r="A2" s="240" t="s">
        <v>512</v>
      </c>
      <c r="B2" s="242" t="s">
        <v>216</v>
      </c>
      <c r="C2" s="244" t="s">
        <v>217</v>
      </c>
      <c r="D2" s="236" t="s">
        <v>218</v>
      </c>
      <c r="E2" s="246" t="s">
        <v>1</v>
      </c>
      <c r="F2" s="236" t="s">
        <v>220</v>
      </c>
      <c r="G2" s="236" t="s">
        <v>513</v>
      </c>
      <c r="H2" s="236" t="s">
        <v>514</v>
      </c>
      <c r="I2" s="236" t="s">
        <v>515</v>
      </c>
      <c r="J2" s="238" t="s">
        <v>516</v>
      </c>
    </row>
    <row r="3" spans="1:39" s="9" customFormat="1" ht="47.45" customHeight="1" thickBot="1">
      <c r="A3" s="241"/>
      <c r="B3" s="243"/>
      <c r="C3" s="245"/>
      <c r="D3" s="237"/>
      <c r="E3" s="247"/>
      <c r="F3" s="237"/>
      <c r="G3" s="237"/>
      <c r="H3" s="237"/>
      <c r="I3" s="237"/>
      <c r="J3" s="239"/>
    </row>
    <row r="4" spans="1:39" s="3" customFormat="1" ht="58.5" customHeight="1" thickBot="1">
      <c r="A4" s="251" t="s">
        <v>523</v>
      </c>
      <c r="B4" s="252"/>
      <c r="C4" s="252"/>
      <c r="D4" s="252"/>
      <c r="E4" s="252"/>
      <c r="F4" s="252"/>
      <c r="G4" s="252"/>
      <c r="H4" s="252"/>
      <c r="I4" s="252"/>
      <c r="J4" s="252"/>
    </row>
    <row r="5" spans="1:39" s="3" customFormat="1" ht="63" customHeight="1" thickBot="1">
      <c r="A5" s="253" t="s">
        <v>524</v>
      </c>
      <c r="B5" s="104" t="s">
        <v>525</v>
      </c>
      <c r="C5" s="105">
        <v>167</v>
      </c>
      <c r="D5" s="105" t="s">
        <v>526</v>
      </c>
      <c r="E5" s="107" t="s">
        <v>2</v>
      </c>
      <c r="F5" s="107">
        <v>12</v>
      </c>
      <c r="G5" s="105">
        <v>4000</v>
      </c>
      <c r="H5" s="105">
        <v>900</v>
      </c>
      <c r="I5" s="107">
        <v>24</v>
      </c>
      <c r="J5" s="108">
        <v>434</v>
      </c>
    </row>
    <row r="6" spans="1:39" s="102" customFormat="1" ht="58.5" customHeight="1" thickBot="1">
      <c r="A6" s="254"/>
      <c r="B6" s="104" t="s">
        <v>527</v>
      </c>
      <c r="C6" s="105">
        <v>167</v>
      </c>
      <c r="D6" s="105" t="s">
        <v>526</v>
      </c>
      <c r="E6" s="107" t="s">
        <v>2</v>
      </c>
      <c r="F6" s="107">
        <v>12</v>
      </c>
      <c r="G6" s="105">
        <v>6500</v>
      </c>
      <c r="H6" s="105">
        <v>900</v>
      </c>
      <c r="I6" s="107">
        <v>24</v>
      </c>
      <c r="J6" s="107">
        <v>434</v>
      </c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</row>
    <row r="7" spans="1:39" s="3" customFormat="1" ht="61.5" customHeight="1" thickBot="1">
      <c r="A7" s="253" t="s">
        <v>524</v>
      </c>
      <c r="B7" s="112" t="s">
        <v>528</v>
      </c>
      <c r="C7" s="105">
        <v>200</v>
      </c>
      <c r="D7" s="105" t="s">
        <v>529</v>
      </c>
      <c r="E7" s="107" t="s">
        <v>2</v>
      </c>
      <c r="F7" s="107">
        <v>12</v>
      </c>
      <c r="G7" s="105">
        <v>4000</v>
      </c>
      <c r="H7" s="105">
        <v>900</v>
      </c>
      <c r="I7" s="107">
        <v>24</v>
      </c>
      <c r="J7" s="107">
        <v>402</v>
      </c>
    </row>
    <row r="8" spans="1:39" s="3" customFormat="1" ht="60" customHeight="1" thickBot="1">
      <c r="A8" s="254"/>
      <c r="B8" s="112" t="s">
        <v>530</v>
      </c>
      <c r="C8" s="105">
        <v>160</v>
      </c>
      <c r="D8" s="105" t="s">
        <v>531</v>
      </c>
      <c r="E8" s="107" t="s">
        <v>2</v>
      </c>
      <c r="F8" s="107">
        <v>12</v>
      </c>
      <c r="G8" s="105">
        <v>6500</v>
      </c>
      <c r="H8" s="105">
        <v>900</v>
      </c>
      <c r="I8" s="107">
        <v>24</v>
      </c>
      <c r="J8" s="107">
        <v>402</v>
      </c>
    </row>
    <row r="9" spans="1:39" s="3" customFormat="1" ht="103.5" customHeight="1" thickBot="1">
      <c r="A9" s="103" t="s">
        <v>532</v>
      </c>
      <c r="B9" s="104" t="s">
        <v>533</v>
      </c>
      <c r="C9" s="105">
        <v>160</v>
      </c>
      <c r="D9" s="105" t="s">
        <v>534</v>
      </c>
      <c r="E9" s="107" t="s">
        <v>2</v>
      </c>
      <c r="F9" s="107">
        <v>12</v>
      </c>
      <c r="G9" s="113" t="s">
        <v>548</v>
      </c>
      <c r="H9" s="105">
        <v>900</v>
      </c>
      <c r="I9" s="107">
        <v>24</v>
      </c>
      <c r="J9" s="107">
        <v>1113</v>
      </c>
    </row>
    <row r="10" spans="1:39" s="3" customFormat="1" ht="51" customHeight="1" thickBot="1">
      <c r="A10" s="255" t="s">
        <v>532</v>
      </c>
      <c r="B10" s="104" t="s">
        <v>535</v>
      </c>
      <c r="C10" s="105">
        <v>167</v>
      </c>
      <c r="D10" s="105" t="s">
        <v>526</v>
      </c>
      <c r="E10" s="106" t="s">
        <v>2</v>
      </c>
      <c r="F10" s="107">
        <v>12</v>
      </c>
      <c r="G10" s="105">
        <v>4000</v>
      </c>
      <c r="H10" s="105">
        <v>900</v>
      </c>
      <c r="I10" s="109">
        <v>24</v>
      </c>
      <c r="J10" s="108">
        <v>817</v>
      </c>
    </row>
    <row r="11" spans="1:39" s="3" customFormat="1" ht="51" customHeight="1" thickBot="1">
      <c r="A11" s="256"/>
      <c r="B11" s="104" t="s">
        <v>536</v>
      </c>
      <c r="C11" s="105">
        <v>155</v>
      </c>
      <c r="D11" s="105" t="s">
        <v>537</v>
      </c>
      <c r="E11" s="106" t="s">
        <v>2</v>
      </c>
      <c r="F11" s="110">
        <v>12</v>
      </c>
      <c r="G11" s="105">
        <v>4000</v>
      </c>
      <c r="H11" s="105">
        <v>900</v>
      </c>
      <c r="I11" s="109">
        <v>24</v>
      </c>
      <c r="J11" s="108">
        <v>990</v>
      </c>
      <c r="L11" s="101"/>
    </row>
    <row r="12" spans="1:39" s="3" customFormat="1" ht="51" customHeight="1" thickBot="1">
      <c r="A12" s="253" t="s">
        <v>538</v>
      </c>
      <c r="B12" s="104" t="s">
        <v>539</v>
      </c>
      <c r="C12" s="105">
        <v>685</v>
      </c>
      <c r="D12" s="105" t="s">
        <v>540</v>
      </c>
      <c r="E12" s="106" t="s">
        <v>2</v>
      </c>
      <c r="F12" s="111">
        <v>18</v>
      </c>
      <c r="G12" s="105">
        <v>4000</v>
      </c>
      <c r="H12" s="105">
        <v>1600</v>
      </c>
      <c r="I12" s="109">
        <v>24</v>
      </c>
      <c r="J12" s="108">
        <v>1012</v>
      </c>
    </row>
    <row r="13" spans="1:39" s="3" customFormat="1" ht="51" customHeight="1" thickBot="1">
      <c r="A13" s="254"/>
      <c r="B13" s="104" t="s">
        <v>541</v>
      </c>
      <c r="C13" s="105">
        <v>1235</v>
      </c>
      <c r="D13" s="105" t="s">
        <v>540</v>
      </c>
      <c r="E13" s="106" t="s">
        <v>2</v>
      </c>
      <c r="F13" s="111">
        <v>36</v>
      </c>
      <c r="G13" s="105">
        <v>6500</v>
      </c>
      <c r="H13" s="105">
        <v>3100</v>
      </c>
      <c r="I13" s="109">
        <v>24</v>
      </c>
      <c r="J13" s="108">
        <v>1522</v>
      </c>
    </row>
    <row r="14" spans="1:39" s="3" customFormat="1" ht="63.75" customHeight="1" thickBot="1">
      <c r="A14" s="248" t="s">
        <v>542</v>
      </c>
      <c r="B14" s="104" t="s">
        <v>543</v>
      </c>
      <c r="C14" s="105">
        <v>355</v>
      </c>
      <c r="D14" s="105" t="s">
        <v>544</v>
      </c>
      <c r="E14" s="106" t="s">
        <v>2</v>
      </c>
      <c r="F14" s="107">
        <v>1</v>
      </c>
      <c r="G14" s="105"/>
      <c r="H14" s="105"/>
      <c r="I14" s="105">
        <v>12</v>
      </c>
      <c r="J14" s="108">
        <v>915</v>
      </c>
      <c r="K14" s="101"/>
    </row>
    <row r="15" spans="1:39" s="3" customFormat="1" ht="63" customHeight="1" thickBot="1">
      <c r="A15" s="249"/>
      <c r="B15" s="104" t="s">
        <v>545</v>
      </c>
      <c r="C15" s="105">
        <v>355</v>
      </c>
      <c r="D15" s="105" t="s">
        <v>544</v>
      </c>
      <c r="E15" s="106" t="s">
        <v>2</v>
      </c>
      <c r="F15" s="107">
        <v>1</v>
      </c>
      <c r="G15" s="105"/>
      <c r="H15" s="105"/>
      <c r="I15" s="105">
        <v>12</v>
      </c>
      <c r="J15" s="108">
        <v>965</v>
      </c>
    </row>
    <row r="16" spans="1:39" s="3" customFormat="1" ht="60.75" customHeight="1" thickBot="1">
      <c r="A16" s="250"/>
      <c r="B16" s="104" t="s">
        <v>546</v>
      </c>
      <c r="C16" s="105">
        <v>355</v>
      </c>
      <c r="D16" s="105" t="s">
        <v>544</v>
      </c>
      <c r="E16" s="106" t="s">
        <v>2</v>
      </c>
      <c r="F16" s="107">
        <v>1</v>
      </c>
      <c r="G16" s="105"/>
      <c r="H16" s="105"/>
      <c r="I16" s="105">
        <v>12</v>
      </c>
      <c r="J16" s="108">
        <v>866</v>
      </c>
    </row>
    <row r="17" ht="86.1" customHeight="1"/>
  </sheetData>
  <mergeCells count="16">
    <mergeCell ref="A14:A16"/>
    <mergeCell ref="A4:J4"/>
    <mergeCell ref="A5:A6"/>
    <mergeCell ref="A7:A8"/>
    <mergeCell ref="A10:A11"/>
    <mergeCell ref="A12:A13"/>
    <mergeCell ref="G2:G3"/>
    <mergeCell ref="H2:H3"/>
    <mergeCell ref="I2:I3"/>
    <mergeCell ref="J2:J3"/>
    <mergeCell ref="A2:A3"/>
    <mergeCell ref="B2:B3"/>
    <mergeCell ref="C2:C3"/>
    <mergeCell ref="D2:D3"/>
    <mergeCell ref="E2:E3"/>
    <mergeCell ref="F2:F3"/>
  </mergeCells>
  <hyperlinks>
    <hyperlink ref="E10" r:id="rId1" display="KUB-120/150-120-03" xr:uid="{E5FBC701-1C37-4E5A-8287-CDEBC922F170}"/>
    <hyperlink ref="E11" r:id="rId2" display="KUB-120/150-120-03" xr:uid="{C31E326B-77D0-4C75-A23C-E0E0BAE17359}"/>
    <hyperlink ref="F11" r:id="rId3" display="LUC-160/1.5-120-02" xr:uid="{D956A853-58E2-496F-90E8-1D9EAA280CE3}"/>
    <hyperlink ref="I10" r:id="rId4" display="KUB-050/150-120-03" xr:uid="{0CFA5C53-02F7-411A-8394-A8D816BC66E6}"/>
    <hyperlink ref="I11" r:id="rId5" display="KUB-050/150-120-03" xr:uid="{37D61E09-B759-4BBA-A19A-2385D2EF4FD2}"/>
    <hyperlink ref="J10" r:id="rId6" display="KUB-120/150-120-03" xr:uid="{A0992E8E-5262-4DBA-9890-46BBE23C1888}"/>
    <hyperlink ref="J11" r:id="rId7" display="KUB-120/150-120-03" xr:uid="{6E1653AE-7B24-47E0-9A93-20B439E2F145}"/>
    <hyperlink ref="E12" r:id="rId8" display="KUB-120/150-120-03" xr:uid="{F8C68A05-E9E8-4331-B6DC-E8E60649A734}"/>
    <hyperlink ref="E13" r:id="rId9" display="KUB-120/150-120-03" xr:uid="{56551286-AEE8-4D87-9571-AE586C993B57}"/>
    <hyperlink ref="I12" r:id="rId10" display="KUB-050/150-120-03" xr:uid="{AFC61FA1-BB7E-4827-8C6B-88E917D70695}"/>
    <hyperlink ref="I13" r:id="rId11" display="KUB-050/150-120-03" xr:uid="{F2965130-3BEB-4074-97FA-49FFCF6CAB65}"/>
    <hyperlink ref="J12" r:id="rId12" display="KUB-120/150-120-03" xr:uid="{03901373-C3DF-4C58-86A9-DF51CBBC64EF}"/>
    <hyperlink ref="J13" r:id="rId13" display="KUB-120/150-120-03" xr:uid="{CC66992F-D2A3-45BE-B6DB-7C36F1EC40B8}"/>
    <hyperlink ref="J14" r:id="rId14" display="KUB-120/150-120-03" xr:uid="{DB3B5F54-C58F-4654-A5EA-E6657AC19997}"/>
    <hyperlink ref="J15" r:id="rId15" display="KUB-120/150-120-03" xr:uid="{A3871AB9-D3DC-4F94-9823-DF880029BEFE}"/>
    <hyperlink ref="J16" r:id="rId16" display="KUB-120/150-120-03" xr:uid="{442DB8F6-F92C-447B-8E8F-785346E9238D}"/>
    <hyperlink ref="E14" r:id="rId17" display="KUB-120/150-120-03" xr:uid="{8DC75F50-A22D-48F5-A478-A20A42D5228E}"/>
    <hyperlink ref="E15" r:id="rId18" display="KUB-120/150-120-03" xr:uid="{B4A3C224-32EB-44B2-B250-B8F3FCAB4E1D}"/>
    <hyperlink ref="E16" r:id="rId19" display="KUB-120/150-120-03" xr:uid="{14C4BCD6-80EA-4D86-AA3E-8DC209930EDB}"/>
  </hyperlinks>
  <pageMargins left="0.7" right="0.7" top="0.75" bottom="0.75" header="0.3" footer="0.3"/>
  <pageSetup paperSize="9" orientation="portrait" r:id="rId20"/>
  <drawing r:id="rId2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6</vt:i4>
      </vt:variant>
    </vt:vector>
  </HeadingPairs>
  <TitlesOfParts>
    <vt:vector size="9" baseType="lpstr">
      <vt:lpstr>Прайс МиС</vt:lpstr>
      <vt:lpstr>Комплектующие</vt:lpstr>
      <vt:lpstr>ЖКХ</vt:lpstr>
      <vt:lpstr>'Прайс МиС'!A</vt:lpstr>
      <vt:lpstr>'Прайс МиС'!led</vt:lpstr>
      <vt:lpstr>'Прайс МиС'!pr</vt:lpstr>
      <vt:lpstr>'Прайс МиС'!Print_Area</vt:lpstr>
      <vt:lpstr>'Прайс МиС'!Область_печати</vt:lpstr>
      <vt:lpstr>'Прайс МиС'!скидка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keywords/>
  <cp:lastModifiedBy/>
  <dcterms:created xsi:type="dcterms:W3CDTF">2022-01-12T17:57:37Z</dcterms:created>
  <dcterms:modified xsi:type="dcterms:W3CDTF">2022-01-30T13:37:08Z</dcterms:modified>
</cp:coreProperties>
</file>